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2" documentId="11_2009EC31B5BE70549BF57796E37B9F25379BFD56" xr6:coauthVersionLast="46" xr6:coauthVersionMax="46" xr10:uidLastSave="{D5A9095F-7D58-46A7-9851-B46120DAED69}"/>
  <bookViews>
    <workbookView xWindow="140" yWindow="27" windowWidth="17233" windowHeight="137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<sst xmlns="http://schemas.openxmlformats.org/spreadsheetml/2006/main" count="315" uniqueCount="122">
  <si>
    <t>B_O2_1</t>
  </si>
  <si>
    <t>B_O3_1</t>
  </si>
  <si>
    <t>B_O4_1</t>
  </si>
  <si>
    <t>B_O5_2</t>
  </si>
  <si>
    <t>B_O6_2</t>
  </si>
  <si>
    <t>B_O7a_2</t>
  </si>
  <si>
    <t>B_O7b_1</t>
  </si>
  <si>
    <t>B_O8_1</t>
  </si>
  <si>
    <t>B_O9_2</t>
  </si>
  <si>
    <t>B_O10b_1</t>
  </si>
  <si>
    <t>B_O11_2</t>
  </si>
  <si>
    <t>B_O12_1</t>
  </si>
  <si>
    <t>B_O13_1</t>
  </si>
  <si>
    <t>B_O14_2</t>
  </si>
  <si>
    <t>B_O15_1</t>
  </si>
  <si>
    <t>B_O16_1</t>
  </si>
  <si>
    <t>B_O17_1</t>
  </si>
  <si>
    <t>B_O18_1</t>
  </si>
  <si>
    <t>B_O19_1</t>
  </si>
  <si>
    <t>B_O20_1</t>
  </si>
  <si>
    <t>B_O22_1</t>
  </si>
  <si>
    <t>B_O23_1</t>
  </si>
  <si>
    <t>B_O24_1</t>
  </si>
  <si>
    <t>B_O25_2</t>
  </si>
  <si>
    <t>B_O26_1</t>
  </si>
  <si>
    <t>B_O27_1</t>
  </si>
  <si>
    <t>B_O29_1</t>
  </si>
  <si>
    <t>B_O30_2</t>
  </si>
  <si>
    <t>B_O31_1</t>
  </si>
  <si>
    <t>F_O13_1</t>
  </si>
  <si>
    <t>F_O17_1</t>
  </si>
  <si>
    <t>F_O20_1</t>
  </si>
  <si>
    <t>F_O21_1</t>
  </si>
  <si>
    <t>F_O23_1</t>
  </si>
  <si>
    <t>F_O25a_1</t>
  </si>
  <si>
    <t>F_O26_2</t>
  </si>
  <si>
    <t>F_O29_1</t>
  </si>
  <si>
    <t>F_O30_1</t>
  </si>
  <si>
    <t>F_O31a_2</t>
  </si>
  <si>
    <t>F_O31b_1</t>
  </si>
  <si>
    <t>F_O32_1</t>
  </si>
  <si>
    <t>F_O33a_1</t>
  </si>
  <si>
    <t>F_O33b_2</t>
  </si>
  <si>
    <t>F_O34_1</t>
  </si>
  <si>
    <t>F_O40_1</t>
  </si>
  <si>
    <t>S_O1_1</t>
  </si>
  <si>
    <t>S_O2_1</t>
  </si>
  <si>
    <t>S_O3_1</t>
  </si>
  <si>
    <t>S_O4_1</t>
  </si>
  <si>
    <t>S_O5_1</t>
  </si>
  <si>
    <t>S_O6_1</t>
  </si>
  <si>
    <t>S_O7a_1</t>
  </si>
  <si>
    <t>S_O7b_1</t>
  </si>
  <si>
    <t>S_O11_1</t>
  </si>
  <si>
    <t>S_O12_1</t>
  </si>
  <si>
    <t>S_O15_1</t>
  </si>
  <si>
    <t>T_O5_1</t>
  </si>
  <si>
    <t>T_O10_2</t>
  </si>
  <si>
    <t>T_O15_1</t>
  </si>
  <si>
    <t>T_O17_1</t>
  </si>
  <si>
    <t>T_O22_1</t>
  </si>
  <si>
    <t>T_O25_1</t>
  </si>
  <si>
    <t>T_O29_2</t>
  </si>
  <si>
    <t>Dr_O3_1</t>
  </si>
  <si>
    <t>Dr_O6_1</t>
  </si>
  <si>
    <t>Dr_O11_1</t>
  </si>
  <si>
    <t>Dr_O13_2</t>
  </si>
  <si>
    <t>Dr_O18_1</t>
  </si>
  <si>
    <t>Dr_O19_1</t>
  </si>
  <si>
    <t>Dr_O20_1</t>
  </si>
  <si>
    <t>Dr_O21_1</t>
  </si>
  <si>
    <t>Dr_O22_3</t>
  </si>
  <si>
    <t>Dr_O26_2</t>
  </si>
  <si>
    <t>Dr_O28_1</t>
  </si>
  <si>
    <t>Dr_O30_1</t>
  </si>
  <si>
    <t>Dr_O32_1</t>
  </si>
  <si>
    <t>Dr_O33_2</t>
  </si>
  <si>
    <t>Vc_O1_2</t>
  </si>
  <si>
    <t>Vc_O3_1</t>
  </si>
  <si>
    <t>Vc_O4_2</t>
  </si>
  <si>
    <t>Vc_O7_1</t>
  </si>
  <si>
    <t>Vc_O9_1</t>
  </si>
  <si>
    <t>Vc_O10_2</t>
  </si>
  <si>
    <t>Vc_O11_1</t>
  </si>
  <si>
    <t>Vc_O14_1</t>
  </si>
  <si>
    <t>Vc_O23_1</t>
  </si>
  <si>
    <t>Vc_O27_1</t>
  </si>
  <si>
    <t>Vs_O1_2</t>
  </si>
  <si>
    <t>Vs_O2_1</t>
  </si>
  <si>
    <t>Vs_O4_2</t>
  </si>
  <si>
    <t>Vs_O5_1</t>
  </si>
  <si>
    <t>Vs_O6_2</t>
  </si>
  <si>
    <t>Vs_O8_1</t>
  </si>
  <si>
    <t>Vs_O10_1</t>
  </si>
  <si>
    <t>Vs_O11_1</t>
  </si>
  <si>
    <t>Vs_O16_2</t>
  </si>
  <si>
    <t>Vs_O18_1</t>
  </si>
  <si>
    <t>Vs_O19_1</t>
  </si>
  <si>
    <t>Transect</t>
  </si>
  <si>
    <t>α</t>
  </si>
  <si>
    <t>β</t>
  </si>
  <si>
    <t>γ</t>
  </si>
  <si>
    <t>Sample</t>
  </si>
  <si>
    <t>Locality</t>
  </si>
  <si>
    <t>Brandur</t>
  </si>
  <si>
    <t>Fontur</t>
  </si>
  <si>
    <t>Saxi</t>
  </si>
  <si>
    <t>Þjórsárdalshraun</t>
  </si>
  <si>
    <t>Drekahraun</t>
  </si>
  <si>
    <t>Veiðivötn 1477</t>
  </si>
  <si>
    <t>Vc_O17_1</t>
  </si>
  <si>
    <t>Vc_O28_1</t>
  </si>
  <si>
    <t>Crystallographic orientation</t>
  </si>
  <si>
    <t>Timescale at FMQ</t>
  </si>
  <si>
    <t>Log timescale</t>
  </si>
  <si>
    <t xml:space="preserve">Timescale Uncertainty  </t>
  </si>
  <si>
    <t>(Days)</t>
  </si>
  <si>
    <t>Gabbroic nodule</t>
  </si>
  <si>
    <t>Tephra</t>
  </si>
  <si>
    <r>
      <rPr>
        <b/>
        <sz val="11"/>
        <color theme="1"/>
        <rFont val="Calibri"/>
        <family val="2"/>
        <scheme val="minor"/>
      </rPr>
      <t>Supplementary table 2.</t>
    </r>
    <r>
      <rPr>
        <sz val="11"/>
        <color theme="1"/>
        <rFont val="Calibri"/>
        <family val="2"/>
        <scheme val="minor"/>
      </rPr>
      <t xml:space="preserve"> This table contains calculated timescales of olivine crystals along with their crystallographic orientations.</t>
    </r>
  </si>
  <si>
    <t>American Mineralogist: July 2021 Online Materials AM-21-77670</t>
  </si>
  <si>
    <t>CARACCIOLO ET AL.: CRYSTAL MUSH DISAGGREGATION TIMESCALES IN CENTRAL ICELAND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</si>
</sst>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 applyFont="1" applyFill="1"/>
    <xf numFmtId="0" fontId="0" fillId="0" borderId="0" xfId="0" applyFont="1" applyFill="1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0" fillId="0" borderId="0" xfId="0" applyFont="1"/>
    <xf numFmtId="2" fontId="0" fillId="0" borderId="0" xfId="0" applyNumberFormat="1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6"/>
  <sheetViews>
    <sheetView tabSelected="1" workbookViewId="0">
      <selection sqref="A1:A2"/>
    </sheetView>
  </sheetViews>
  <sheetFormatPr defaultColWidth="9.1171875" defaultRowHeight="14.35" x14ac:dyDescent="0.5"/>
  <cols>
    <col min="1" max="1" width="9.703125" style="6" bestFit="1" customWidth="1"/>
    <col min="2" max="2" width="16" style="6" bestFit="1" customWidth="1"/>
    <col min="3" max="3" width="15.703125" style="6" bestFit="1" customWidth="1"/>
    <col min="4" max="7" width="9.1171875" style="6"/>
    <col min="8" max="8" width="16.703125" style="6" bestFit="1" customWidth="1"/>
    <col min="9" max="9" width="13.1171875" style="6" bestFit="1" customWidth="1"/>
    <col min="10" max="10" width="22" style="6" bestFit="1" customWidth="1"/>
    <col min="11" max="16384" width="9.1171875" style="6"/>
  </cols>
  <sheetData>
    <row r="1" spans="1:11" x14ac:dyDescent="0.5">
      <c r="A1" s="6" t="s">
        <v>120</v>
      </c>
    </row>
    <row r="2" spans="1:11" x14ac:dyDescent="0.5">
      <c r="A2" s="6" t="s">
        <v>121</v>
      </c>
    </row>
    <row r="3" spans="1:11" x14ac:dyDescent="0.5">
      <c r="A3" s="6" t="s">
        <v>119</v>
      </c>
    </row>
    <row r="5" spans="1:11" s="3" customFormat="1" x14ac:dyDescent="0.5">
      <c r="A5" s="3" t="s">
        <v>98</v>
      </c>
      <c r="B5" s="3" t="s">
        <v>103</v>
      </c>
      <c r="C5" s="3" t="s">
        <v>102</v>
      </c>
      <c r="D5" s="8" t="s">
        <v>112</v>
      </c>
      <c r="E5" s="8"/>
      <c r="F5" s="8"/>
      <c r="G5" s="4"/>
      <c r="H5" s="4" t="s">
        <v>113</v>
      </c>
      <c r="I5" s="4" t="s">
        <v>114</v>
      </c>
      <c r="J5" s="3" t="s">
        <v>115</v>
      </c>
    </row>
    <row r="6" spans="1:11" s="3" customFormat="1" x14ac:dyDescent="0.5">
      <c r="D6" s="5" t="s">
        <v>99</v>
      </c>
      <c r="E6" s="4" t="s">
        <v>100</v>
      </c>
      <c r="F6" s="4" t="s">
        <v>101</v>
      </c>
      <c r="H6" s="3" t="s">
        <v>116</v>
      </c>
      <c r="J6" s="3" t="s">
        <v>116</v>
      </c>
      <c r="K6" s="4"/>
    </row>
    <row r="7" spans="1:11" x14ac:dyDescent="0.5">
      <c r="A7" s="2" t="s">
        <v>0</v>
      </c>
      <c r="B7" s="2" t="s">
        <v>104</v>
      </c>
      <c r="C7" s="2" t="s">
        <v>117</v>
      </c>
      <c r="D7" s="2">
        <v>9</v>
      </c>
      <c r="E7" s="2">
        <v>61.9</v>
      </c>
      <c r="F7" s="2">
        <v>127.6</v>
      </c>
      <c r="G7" s="2"/>
      <c r="H7" s="1">
        <v>401</v>
      </c>
      <c r="I7" s="7">
        <f>LOG10(H7)</f>
        <v>2.6031443726201822</v>
      </c>
      <c r="J7" s="1">
        <v>42.880653142948596</v>
      </c>
      <c r="K7" s="2"/>
    </row>
    <row r="8" spans="1:11" x14ac:dyDescent="0.5">
      <c r="A8" s="2" t="s">
        <v>1</v>
      </c>
      <c r="B8" s="2" t="s">
        <v>104</v>
      </c>
      <c r="C8" s="2" t="s">
        <v>117</v>
      </c>
      <c r="D8" s="2">
        <v>91.6</v>
      </c>
      <c r="E8" s="2">
        <v>77.599999999999994</v>
      </c>
      <c r="F8" s="2">
        <v>167.6</v>
      </c>
      <c r="G8" s="2"/>
      <c r="H8" s="1">
        <v>234</v>
      </c>
      <c r="I8" s="7">
        <f>LOG10(H8)</f>
        <v>2.369215857410143</v>
      </c>
      <c r="J8" s="1">
        <v>25.022625524812895</v>
      </c>
      <c r="K8" s="2"/>
    </row>
    <row r="9" spans="1:11" x14ac:dyDescent="0.5">
      <c r="A9" s="2" t="s">
        <v>2</v>
      </c>
      <c r="B9" s="2" t="s">
        <v>104</v>
      </c>
      <c r="C9" s="2" t="s">
        <v>117</v>
      </c>
      <c r="D9" s="2">
        <v>65.900000000000006</v>
      </c>
      <c r="E9" s="2">
        <v>27.7</v>
      </c>
      <c r="F9" s="2">
        <v>102.8</v>
      </c>
      <c r="G9" s="2"/>
      <c r="H9" s="1">
        <v>873</v>
      </c>
      <c r="I9" s="7">
        <f t="shared" ref="I9:I68" si="0">LOG10(H9)</f>
        <v>2.9410142437055695</v>
      </c>
      <c r="J9" s="1">
        <v>93.35364138103273</v>
      </c>
      <c r="K9" s="2"/>
    </row>
    <row r="10" spans="1:11" x14ac:dyDescent="0.5">
      <c r="A10" s="2" t="s">
        <v>3</v>
      </c>
      <c r="B10" s="2" t="s">
        <v>104</v>
      </c>
      <c r="C10" s="2" t="s">
        <v>117</v>
      </c>
      <c r="D10" s="2">
        <v>89.1</v>
      </c>
      <c r="E10" s="2">
        <v>171.4</v>
      </c>
      <c r="F10" s="2">
        <v>81.400000000000006</v>
      </c>
      <c r="G10" s="2"/>
      <c r="H10" s="1">
        <v>361</v>
      </c>
      <c r="I10" s="7">
        <f t="shared" si="0"/>
        <v>2.5575072019056577</v>
      </c>
      <c r="J10" s="1">
        <v>38.6032812583652</v>
      </c>
      <c r="K10" s="2"/>
    </row>
    <row r="11" spans="1:11" x14ac:dyDescent="0.5">
      <c r="A11" s="2" t="s">
        <v>4</v>
      </c>
      <c r="B11" s="2" t="s">
        <v>104</v>
      </c>
      <c r="C11" s="2" t="s">
        <v>117</v>
      </c>
      <c r="D11" s="2">
        <v>66.8</v>
      </c>
      <c r="E11" s="2">
        <v>31</v>
      </c>
      <c r="F11" s="2">
        <v>109.3</v>
      </c>
      <c r="G11" s="2"/>
      <c r="H11" s="1">
        <v>335</v>
      </c>
      <c r="I11" s="7">
        <f t="shared" si="0"/>
        <v>2.5250448070368452</v>
      </c>
      <c r="J11" s="1">
        <v>35.822989533385986</v>
      </c>
      <c r="K11" s="2"/>
    </row>
    <row r="12" spans="1:11" x14ac:dyDescent="0.5">
      <c r="A12" s="2" t="s">
        <v>5</v>
      </c>
      <c r="B12" s="2" t="s">
        <v>104</v>
      </c>
      <c r="C12" s="2" t="s">
        <v>117</v>
      </c>
      <c r="D12" s="2">
        <v>117.3</v>
      </c>
      <c r="E12" s="2">
        <v>145.6</v>
      </c>
      <c r="F12" s="2">
        <v>70.8</v>
      </c>
      <c r="G12" s="2"/>
      <c r="H12" s="1">
        <v>288</v>
      </c>
      <c r="I12" s="7">
        <f t="shared" si="0"/>
        <v>2.459392487759231</v>
      </c>
      <c r="J12" s="1">
        <v>30.797077569000489</v>
      </c>
      <c r="K12" s="2"/>
    </row>
    <row r="13" spans="1:11" x14ac:dyDescent="0.5">
      <c r="A13" s="2" t="s">
        <v>6</v>
      </c>
      <c r="B13" s="2" t="s">
        <v>104</v>
      </c>
      <c r="C13" s="2" t="s">
        <v>117</v>
      </c>
      <c r="D13" s="2">
        <v>108.3</v>
      </c>
      <c r="E13" s="2">
        <v>134.1</v>
      </c>
      <c r="F13" s="2">
        <v>49.7</v>
      </c>
      <c r="G13" s="2"/>
      <c r="H13" s="1">
        <v>355</v>
      </c>
      <c r="I13" s="7">
        <f t="shared" si="0"/>
        <v>2.5502283530550942</v>
      </c>
      <c r="J13" s="1">
        <v>37.961675475677687</v>
      </c>
      <c r="K13" s="2"/>
    </row>
    <row r="14" spans="1:11" x14ac:dyDescent="0.5">
      <c r="A14" s="2" t="s">
        <v>7</v>
      </c>
      <c r="B14" s="2" t="s">
        <v>104</v>
      </c>
      <c r="C14" s="2" t="s">
        <v>117</v>
      </c>
      <c r="D14" s="2">
        <v>81.900000000000006</v>
      </c>
      <c r="E14" s="2">
        <v>91.3</v>
      </c>
      <c r="F14" s="2">
        <v>171.8</v>
      </c>
      <c r="G14" s="2"/>
      <c r="H14" s="1">
        <v>58</v>
      </c>
      <c r="I14" s="7">
        <f t="shared" si="0"/>
        <v>1.7634279935629373</v>
      </c>
      <c r="J14" s="1">
        <v>6.2021892326459325</v>
      </c>
      <c r="K14" s="2"/>
    </row>
    <row r="15" spans="1:11" x14ac:dyDescent="0.5">
      <c r="A15" s="2" t="s">
        <v>8</v>
      </c>
      <c r="B15" s="2" t="s">
        <v>104</v>
      </c>
      <c r="C15" s="2" t="s">
        <v>117</v>
      </c>
      <c r="D15" s="2">
        <v>119.3</v>
      </c>
      <c r="E15" s="2">
        <v>143.19999999999999</v>
      </c>
      <c r="F15" s="2">
        <v>69.900000000000006</v>
      </c>
      <c r="G15" s="2"/>
      <c r="H15" s="1">
        <v>347</v>
      </c>
      <c r="I15" s="7">
        <f t="shared" si="0"/>
        <v>2.5403294747908736</v>
      </c>
      <c r="J15" s="1">
        <v>37.106201098761012</v>
      </c>
      <c r="K15" s="2"/>
    </row>
    <row r="16" spans="1:11" x14ac:dyDescent="0.5">
      <c r="A16" s="2" t="s">
        <v>9</v>
      </c>
      <c r="B16" s="2" t="s">
        <v>104</v>
      </c>
      <c r="C16" s="2" t="s">
        <v>117</v>
      </c>
      <c r="D16" s="2">
        <v>112.5</v>
      </c>
      <c r="E16" s="2">
        <v>62</v>
      </c>
      <c r="F16" s="2">
        <v>37.299999999999997</v>
      </c>
      <c r="G16" s="2"/>
      <c r="H16" s="1">
        <v>307</v>
      </c>
      <c r="I16" s="7">
        <f t="shared" si="0"/>
        <v>2.4871383754771865</v>
      </c>
      <c r="J16" s="1">
        <v>32.828829214177603</v>
      </c>
      <c r="K16" s="2"/>
    </row>
    <row r="17" spans="1:11" x14ac:dyDescent="0.5">
      <c r="A17" s="2" t="s">
        <v>10</v>
      </c>
      <c r="B17" s="2" t="s">
        <v>104</v>
      </c>
      <c r="C17" s="2" t="s">
        <v>117</v>
      </c>
      <c r="D17" s="2">
        <v>84.5</v>
      </c>
      <c r="E17" s="2">
        <v>103.5</v>
      </c>
      <c r="F17" s="2">
        <v>14.6</v>
      </c>
      <c r="G17" s="2"/>
      <c r="H17" s="1">
        <v>156</v>
      </c>
      <c r="I17" s="7">
        <f t="shared" si="0"/>
        <v>2.1931245983544616</v>
      </c>
      <c r="J17" s="1">
        <v>16.681750349875266</v>
      </c>
      <c r="K17" s="2"/>
    </row>
    <row r="18" spans="1:11" x14ac:dyDescent="0.5">
      <c r="A18" s="2" t="s">
        <v>11</v>
      </c>
      <c r="B18" s="2" t="s">
        <v>104</v>
      </c>
      <c r="C18" s="2" t="s">
        <v>117</v>
      </c>
      <c r="D18" s="2">
        <v>51.5</v>
      </c>
      <c r="E18" s="2">
        <v>123.4</v>
      </c>
      <c r="F18" s="2">
        <v>123.8</v>
      </c>
      <c r="G18" s="2"/>
      <c r="H18" s="1">
        <v>541</v>
      </c>
      <c r="I18" s="7">
        <f t="shared" si="0"/>
        <v>2.7331972651065692</v>
      </c>
      <c r="J18" s="1">
        <v>57.851454738990505</v>
      </c>
      <c r="K18" s="2"/>
    </row>
    <row r="19" spans="1:11" x14ac:dyDescent="0.5">
      <c r="A19" s="2" t="s">
        <v>12</v>
      </c>
      <c r="B19" s="2" t="s">
        <v>104</v>
      </c>
      <c r="C19" s="2" t="s">
        <v>117</v>
      </c>
      <c r="D19" s="2">
        <v>114.9</v>
      </c>
      <c r="E19" s="2">
        <v>116</v>
      </c>
      <c r="F19" s="2">
        <v>37.4</v>
      </c>
      <c r="G19" s="2"/>
      <c r="H19" s="1">
        <v>121</v>
      </c>
      <c r="I19" s="7">
        <f t="shared" si="0"/>
        <v>2.0827853703164503</v>
      </c>
      <c r="J19" s="1">
        <v>12.939049950864788</v>
      </c>
      <c r="K19" s="2"/>
    </row>
    <row r="20" spans="1:11" x14ac:dyDescent="0.5">
      <c r="A20" s="2" t="s">
        <v>13</v>
      </c>
      <c r="B20" s="2" t="s">
        <v>104</v>
      </c>
      <c r="C20" s="2" t="s">
        <v>117</v>
      </c>
      <c r="D20" s="2">
        <v>63</v>
      </c>
      <c r="E20" s="2">
        <v>41.9</v>
      </c>
      <c r="F20" s="2">
        <v>119.4</v>
      </c>
      <c r="G20" s="2"/>
      <c r="H20" s="1">
        <v>359</v>
      </c>
      <c r="I20" s="7">
        <f t="shared" si="0"/>
        <v>2.5550944485783194</v>
      </c>
      <c r="J20" s="1">
        <v>38.389412664136032</v>
      </c>
      <c r="K20" s="2"/>
    </row>
    <row r="21" spans="1:11" x14ac:dyDescent="0.5">
      <c r="A21" s="2" t="s">
        <v>14</v>
      </c>
      <c r="B21" s="2" t="s">
        <v>104</v>
      </c>
      <c r="C21" s="2" t="s">
        <v>118</v>
      </c>
      <c r="D21" s="2">
        <v>88.6</v>
      </c>
      <c r="E21" s="2">
        <v>127.6</v>
      </c>
      <c r="F21" s="2">
        <v>37.6</v>
      </c>
      <c r="G21" s="2"/>
      <c r="H21" s="2">
        <v>353</v>
      </c>
      <c r="I21" s="7">
        <f t="shared" si="0"/>
        <v>2.5477747053878224</v>
      </c>
      <c r="J21" s="1">
        <v>37.747806881448518</v>
      </c>
      <c r="K21" s="2"/>
    </row>
    <row r="22" spans="1:11" x14ac:dyDescent="0.5">
      <c r="A22" s="2" t="s">
        <v>15</v>
      </c>
      <c r="B22" s="2" t="s">
        <v>104</v>
      </c>
      <c r="C22" s="2" t="s">
        <v>118</v>
      </c>
      <c r="D22" s="2">
        <v>81.099999999999994</v>
      </c>
      <c r="E22" s="2">
        <v>124</v>
      </c>
      <c r="F22" s="2">
        <v>35.5</v>
      </c>
      <c r="G22" s="2"/>
      <c r="H22" s="1">
        <v>174</v>
      </c>
      <c r="I22" s="7">
        <f t="shared" si="0"/>
        <v>2.2405492482825999</v>
      </c>
      <c r="J22" s="1">
        <v>18.606567697937795</v>
      </c>
      <c r="K22" s="2"/>
    </row>
    <row r="23" spans="1:11" x14ac:dyDescent="0.5">
      <c r="A23" s="2" t="s">
        <v>16</v>
      </c>
      <c r="B23" s="2" t="s">
        <v>104</v>
      </c>
      <c r="C23" s="2" t="s">
        <v>118</v>
      </c>
      <c r="D23" s="2">
        <v>81.3</v>
      </c>
      <c r="E23" s="2">
        <v>125.4</v>
      </c>
      <c r="F23" s="2">
        <v>36.700000000000003</v>
      </c>
      <c r="G23" s="2"/>
      <c r="H23" s="1">
        <v>188</v>
      </c>
      <c r="I23" s="7">
        <f t="shared" si="0"/>
        <v>2.27415784926368</v>
      </c>
      <c r="J23" s="1">
        <v>20.103647857541986</v>
      </c>
      <c r="K23" s="2"/>
    </row>
    <row r="24" spans="1:11" x14ac:dyDescent="0.5">
      <c r="A24" s="2" t="s">
        <v>17</v>
      </c>
      <c r="B24" s="2" t="s">
        <v>104</v>
      </c>
      <c r="C24" s="2" t="s">
        <v>118</v>
      </c>
      <c r="D24" s="2">
        <v>62.4</v>
      </c>
      <c r="E24" s="2">
        <v>124</v>
      </c>
      <c r="F24" s="2">
        <v>46.6</v>
      </c>
      <c r="G24" s="2"/>
      <c r="H24" s="1">
        <v>479</v>
      </c>
      <c r="I24" s="7">
        <f t="shared" si="0"/>
        <v>2.6803355134145632</v>
      </c>
      <c r="J24" s="1">
        <v>51.221528317886232</v>
      </c>
      <c r="K24" s="2"/>
    </row>
    <row r="25" spans="1:11" x14ac:dyDescent="0.5">
      <c r="A25" s="2" t="s">
        <v>18</v>
      </c>
      <c r="B25" s="2" t="s">
        <v>104</v>
      </c>
      <c r="C25" s="2" t="s">
        <v>118</v>
      </c>
      <c r="D25" s="2">
        <v>87.1</v>
      </c>
      <c r="E25" s="2">
        <v>84.2</v>
      </c>
      <c r="F25" s="2">
        <v>173.5</v>
      </c>
      <c r="G25" s="2"/>
      <c r="H25" s="1">
        <v>123</v>
      </c>
      <c r="I25" s="7">
        <f t="shared" si="0"/>
        <v>2.0899051114393981</v>
      </c>
      <c r="J25" s="1">
        <v>13.152918545093961</v>
      </c>
      <c r="K25" s="2"/>
    </row>
    <row r="26" spans="1:11" x14ac:dyDescent="0.5">
      <c r="A26" s="2" t="s">
        <v>19</v>
      </c>
      <c r="B26" s="2" t="s">
        <v>104</v>
      </c>
      <c r="C26" s="2" t="s">
        <v>118</v>
      </c>
      <c r="D26" s="2">
        <v>126.6</v>
      </c>
      <c r="E26" s="2">
        <v>92.7</v>
      </c>
      <c r="F26" s="2">
        <v>36.700000000000003</v>
      </c>
      <c r="G26" s="2"/>
      <c r="H26" s="1">
        <v>279</v>
      </c>
      <c r="I26" s="7">
        <f t="shared" si="0"/>
        <v>2.4456042032735974</v>
      </c>
      <c r="J26" s="1">
        <v>29.83466889496923</v>
      </c>
      <c r="K26" s="2"/>
    </row>
    <row r="27" spans="1:11" x14ac:dyDescent="0.5">
      <c r="A27" s="2" t="s">
        <v>20</v>
      </c>
      <c r="B27" s="2" t="s">
        <v>104</v>
      </c>
      <c r="C27" s="2" t="s">
        <v>118</v>
      </c>
      <c r="D27" s="2">
        <v>77.400000000000006</v>
      </c>
      <c r="E27" s="2">
        <v>104.1</v>
      </c>
      <c r="F27" s="2">
        <v>19.100000000000001</v>
      </c>
      <c r="G27" s="2"/>
      <c r="H27" s="1">
        <v>196</v>
      </c>
      <c r="I27" s="7">
        <f t="shared" si="0"/>
        <v>2.2922560713564759</v>
      </c>
      <c r="J27" s="1">
        <v>20.959122234458668</v>
      </c>
      <c r="K27" s="2"/>
    </row>
    <row r="28" spans="1:11" x14ac:dyDescent="0.5">
      <c r="A28" s="2" t="s">
        <v>21</v>
      </c>
      <c r="B28" s="2" t="s">
        <v>104</v>
      </c>
      <c r="C28" s="2" t="s">
        <v>118</v>
      </c>
      <c r="D28" s="2">
        <v>121.3</v>
      </c>
      <c r="E28" s="2">
        <v>66.7</v>
      </c>
      <c r="F28" s="2">
        <v>40.700000000000003</v>
      </c>
      <c r="G28" s="2"/>
      <c r="H28" s="1">
        <v>350</v>
      </c>
      <c r="I28" s="7">
        <f t="shared" si="0"/>
        <v>2.5440680443502757</v>
      </c>
      <c r="J28" s="1">
        <v>37.427003990104758</v>
      </c>
      <c r="K28" s="2"/>
    </row>
    <row r="29" spans="1:11" x14ac:dyDescent="0.5">
      <c r="A29" s="2" t="s">
        <v>22</v>
      </c>
      <c r="B29" s="2" t="s">
        <v>104</v>
      </c>
      <c r="C29" s="2" t="s">
        <v>118</v>
      </c>
      <c r="D29" s="2">
        <v>74.900000000000006</v>
      </c>
      <c r="E29" s="2">
        <v>78.5</v>
      </c>
      <c r="F29" s="2">
        <v>160.9</v>
      </c>
      <c r="G29" s="2"/>
      <c r="H29" s="1">
        <v>203</v>
      </c>
      <c r="I29" s="7">
        <f t="shared" si="0"/>
        <v>2.307496037913213</v>
      </c>
      <c r="J29" s="1">
        <v>21.707662314260762</v>
      </c>
      <c r="K29" s="2"/>
    </row>
    <row r="30" spans="1:11" x14ac:dyDescent="0.5">
      <c r="A30" s="2" t="s">
        <v>23</v>
      </c>
      <c r="B30" s="2" t="s">
        <v>104</v>
      </c>
      <c r="C30" s="2" t="s">
        <v>118</v>
      </c>
      <c r="D30" s="2">
        <v>114.2</v>
      </c>
      <c r="E30" s="2">
        <v>24.4</v>
      </c>
      <c r="F30" s="2">
        <v>92.8</v>
      </c>
      <c r="G30" s="2"/>
      <c r="H30" s="1">
        <v>342</v>
      </c>
      <c r="I30" s="7">
        <f t="shared" si="0"/>
        <v>2.5340261060561349</v>
      </c>
      <c r="J30" s="1">
        <v>36.571529613188083</v>
      </c>
      <c r="K30" s="2"/>
    </row>
    <row r="31" spans="1:11" x14ac:dyDescent="0.5">
      <c r="A31" s="2" t="s">
        <v>24</v>
      </c>
      <c r="B31" s="2" t="s">
        <v>104</v>
      </c>
      <c r="C31" s="2" t="s">
        <v>118</v>
      </c>
      <c r="D31" s="2">
        <v>131.69999999999999</v>
      </c>
      <c r="E31" s="2">
        <v>64.7</v>
      </c>
      <c r="F31" s="2">
        <v>52.3</v>
      </c>
      <c r="G31" s="2"/>
      <c r="H31" s="1">
        <v>390</v>
      </c>
      <c r="I31" s="7">
        <f t="shared" si="0"/>
        <v>2.5910646070264991</v>
      </c>
      <c r="J31" s="1">
        <v>41.704375874688168</v>
      </c>
      <c r="K31" s="2"/>
    </row>
    <row r="32" spans="1:11" x14ac:dyDescent="0.5">
      <c r="A32" s="2" t="s">
        <v>25</v>
      </c>
      <c r="B32" s="2" t="s">
        <v>104</v>
      </c>
      <c r="C32" s="2" t="s">
        <v>118</v>
      </c>
      <c r="D32" s="2">
        <v>76.5</v>
      </c>
      <c r="E32" s="2">
        <v>39.799999999999997</v>
      </c>
      <c r="F32" s="2">
        <v>126.6</v>
      </c>
      <c r="G32" s="2"/>
      <c r="H32" s="1">
        <v>370</v>
      </c>
      <c r="I32" s="7">
        <f t="shared" si="0"/>
        <v>2.568201724066995</v>
      </c>
      <c r="J32" s="1">
        <v>39.565689932396467</v>
      </c>
      <c r="K32" s="2"/>
    </row>
    <row r="33" spans="1:11" x14ac:dyDescent="0.5">
      <c r="A33" s="2" t="s">
        <v>26</v>
      </c>
      <c r="B33" s="2" t="s">
        <v>104</v>
      </c>
      <c r="C33" s="2" t="s">
        <v>118</v>
      </c>
      <c r="D33" s="2">
        <v>90.9</v>
      </c>
      <c r="E33" s="2">
        <v>89.7</v>
      </c>
      <c r="F33" s="2">
        <v>0.9</v>
      </c>
      <c r="G33" s="2"/>
      <c r="H33" s="1">
        <v>123</v>
      </c>
      <c r="I33" s="7">
        <f t="shared" si="0"/>
        <v>2.0899051114393981</v>
      </c>
      <c r="J33" s="1">
        <v>13.152918545093961</v>
      </c>
      <c r="K33" s="2"/>
    </row>
    <row r="34" spans="1:11" x14ac:dyDescent="0.5">
      <c r="A34" s="2" t="s">
        <v>27</v>
      </c>
      <c r="B34" s="2" t="s">
        <v>104</v>
      </c>
      <c r="C34" s="2" t="s">
        <v>118</v>
      </c>
      <c r="D34" s="2">
        <v>68.8</v>
      </c>
      <c r="E34" s="2">
        <v>43.3</v>
      </c>
      <c r="F34" s="2">
        <v>125.7</v>
      </c>
      <c r="G34" s="2"/>
      <c r="H34" s="2">
        <v>285</v>
      </c>
      <c r="I34" s="7">
        <f t="shared" si="0"/>
        <v>2.4548448600085102</v>
      </c>
      <c r="J34" s="1">
        <v>30.476274677656733</v>
      </c>
      <c r="K34" s="2"/>
    </row>
    <row r="35" spans="1:11" x14ac:dyDescent="0.5">
      <c r="A35" s="2" t="s">
        <v>28</v>
      </c>
      <c r="B35" s="2" t="s">
        <v>104</v>
      </c>
      <c r="C35" s="2" t="s">
        <v>118</v>
      </c>
      <c r="D35" s="2">
        <v>79.599999999999994</v>
      </c>
      <c r="E35" s="2">
        <v>85.9</v>
      </c>
      <c r="F35" s="2">
        <v>168.8</v>
      </c>
      <c r="G35" s="2"/>
      <c r="H35" s="1">
        <v>116</v>
      </c>
      <c r="I35" s="7">
        <f t="shared" si="0"/>
        <v>2.0644579892269186</v>
      </c>
      <c r="J35" s="1">
        <v>12.404378465291865</v>
      </c>
      <c r="K35" s="2"/>
    </row>
    <row r="36" spans="1:11" x14ac:dyDescent="0.5">
      <c r="A36" s="2" t="s">
        <v>29</v>
      </c>
      <c r="B36" s="2" t="s">
        <v>105</v>
      </c>
      <c r="C36" s="2" t="s">
        <v>118</v>
      </c>
      <c r="D36" s="2">
        <v>3.2</v>
      </c>
      <c r="E36" s="2">
        <v>93.1</v>
      </c>
      <c r="F36" s="2">
        <v>89.7</v>
      </c>
      <c r="G36" s="2"/>
      <c r="H36" s="1">
        <v>968</v>
      </c>
      <c r="I36" s="7">
        <f t="shared" si="0"/>
        <v>2.9858753573083936</v>
      </c>
      <c r="J36" s="1">
        <v>183.42740332016621</v>
      </c>
      <c r="K36" s="2"/>
    </row>
    <row r="37" spans="1:11" x14ac:dyDescent="0.5">
      <c r="A37" s="2" t="s">
        <v>30</v>
      </c>
      <c r="B37" s="2" t="s">
        <v>105</v>
      </c>
      <c r="C37" s="2" t="s">
        <v>118</v>
      </c>
      <c r="D37" s="2">
        <v>143.6</v>
      </c>
      <c r="E37" s="2">
        <v>72.900000000000006</v>
      </c>
      <c r="F37" s="2">
        <v>59</v>
      </c>
      <c r="G37" s="2"/>
      <c r="H37" s="1">
        <v>402</v>
      </c>
      <c r="I37" s="7">
        <f t="shared" si="0"/>
        <v>2.6042260530844699</v>
      </c>
      <c r="J37" s="1">
        <v>76.175429891226045</v>
      </c>
      <c r="K37" s="2"/>
    </row>
    <row r="38" spans="1:11" x14ac:dyDescent="0.5">
      <c r="A38" s="2" t="s">
        <v>31</v>
      </c>
      <c r="B38" s="2" t="s">
        <v>105</v>
      </c>
      <c r="C38" s="2" t="s">
        <v>117</v>
      </c>
      <c r="D38" s="2">
        <v>30.7</v>
      </c>
      <c r="E38" s="2">
        <v>120.5</v>
      </c>
      <c r="F38" s="2">
        <v>86.9</v>
      </c>
      <c r="G38" s="2"/>
      <c r="H38" s="1">
        <v>451</v>
      </c>
      <c r="I38" s="7">
        <f t="shared" si="0"/>
        <v>2.6541765418779604</v>
      </c>
      <c r="J38" s="1">
        <v>85.460494728713797</v>
      </c>
      <c r="K38" s="2"/>
    </row>
    <row r="39" spans="1:11" x14ac:dyDescent="0.5">
      <c r="A39" s="2" t="s">
        <v>32</v>
      </c>
      <c r="B39" s="2" t="s">
        <v>105</v>
      </c>
      <c r="C39" s="2" t="s">
        <v>117</v>
      </c>
      <c r="D39" s="2">
        <v>154.30000000000001</v>
      </c>
      <c r="E39" s="2">
        <v>64.400000000000006</v>
      </c>
      <c r="F39" s="2">
        <v>87.7</v>
      </c>
      <c r="G39" s="2"/>
      <c r="H39" s="1">
        <v>471</v>
      </c>
      <c r="I39" s="7">
        <f t="shared" si="0"/>
        <v>2.6730209071288962</v>
      </c>
      <c r="J39" s="1">
        <v>89.250317111361866</v>
      </c>
      <c r="K39" s="2"/>
    </row>
    <row r="40" spans="1:11" x14ac:dyDescent="0.5">
      <c r="A40" s="2" t="s">
        <v>33</v>
      </c>
      <c r="B40" s="2" t="s">
        <v>105</v>
      </c>
      <c r="C40" s="2" t="s">
        <v>117</v>
      </c>
      <c r="D40" s="2">
        <v>19.399999999999999</v>
      </c>
      <c r="E40" s="2">
        <v>104.2</v>
      </c>
      <c r="F40" s="2">
        <v>102.8</v>
      </c>
      <c r="G40" s="2"/>
      <c r="H40" s="1">
        <v>361</v>
      </c>
      <c r="I40" s="7">
        <f t="shared" si="0"/>
        <v>2.5575072019056577</v>
      </c>
      <c r="J40" s="1">
        <v>68.406294006797523</v>
      </c>
      <c r="K40" s="2"/>
    </row>
    <row r="41" spans="1:11" x14ac:dyDescent="0.5">
      <c r="A41" s="2" t="s">
        <v>34</v>
      </c>
      <c r="B41" s="2" t="s">
        <v>105</v>
      </c>
      <c r="C41" s="2" t="s">
        <v>117</v>
      </c>
      <c r="D41" s="2">
        <v>10.3</v>
      </c>
      <c r="E41" s="2">
        <v>100.3</v>
      </c>
      <c r="F41" s="2">
        <v>90.9</v>
      </c>
      <c r="G41" s="2"/>
      <c r="H41" s="1">
        <v>626</v>
      </c>
      <c r="I41" s="7">
        <f t="shared" si="0"/>
        <v>2.7965743332104296</v>
      </c>
      <c r="J41" s="1">
        <v>118.62144057688435</v>
      </c>
      <c r="K41" s="2"/>
    </row>
    <row r="42" spans="1:11" x14ac:dyDescent="0.5">
      <c r="A42" s="2" t="s">
        <v>35</v>
      </c>
      <c r="B42" s="2" t="s">
        <v>105</v>
      </c>
      <c r="C42" s="2" t="s">
        <v>117</v>
      </c>
      <c r="D42" s="2">
        <v>86.5</v>
      </c>
      <c r="E42" s="2">
        <v>51.8</v>
      </c>
      <c r="F42" s="2">
        <v>141.6</v>
      </c>
      <c r="G42" s="2"/>
      <c r="H42" s="1">
        <v>171</v>
      </c>
      <c r="I42" s="7">
        <f t="shared" si="0"/>
        <v>2.2329961103921536</v>
      </c>
      <c r="J42" s="1">
        <v>32.402981371640934</v>
      </c>
      <c r="K42" s="2"/>
    </row>
    <row r="43" spans="1:11" x14ac:dyDescent="0.5">
      <c r="A43" s="2" t="s">
        <v>36</v>
      </c>
      <c r="B43" s="2" t="s">
        <v>105</v>
      </c>
      <c r="C43" s="2" t="s">
        <v>117</v>
      </c>
      <c r="D43" s="2">
        <v>165.7</v>
      </c>
      <c r="E43" s="2">
        <v>78.599999999999994</v>
      </c>
      <c r="F43" s="2">
        <v>81.5</v>
      </c>
      <c r="G43" s="2"/>
      <c r="H43" s="1">
        <v>262</v>
      </c>
      <c r="I43" s="7">
        <f t="shared" si="0"/>
        <v>2.4183012913197452</v>
      </c>
      <c r="J43" s="1">
        <v>49.64667321268962</v>
      </c>
      <c r="K43" s="2"/>
    </row>
    <row r="44" spans="1:11" x14ac:dyDescent="0.5">
      <c r="A44" s="2" t="s">
        <v>37</v>
      </c>
      <c r="B44" s="2" t="s">
        <v>105</v>
      </c>
      <c r="C44" s="2" t="s">
        <v>117</v>
      </c>
      <c r="D44" s="2">
        <v>168.5</v>
      </c>
      <c r="E44" s="2">
        <v>80.2</v>
      </c>
      <c r="F44" s="2">
        <v>84.1</v>
      </c>
      <c r="G44" s="2"/>
      <c r="H44" s="1">
        <v>435</v>
      </c>
      <c r="I44" s="7">
        <f t="shared" si="0"/>
        <v>2.6384892569546374</v>
      </c>
      <c r="J44" s="1">
        <v>82.428636822595351</v>
      </c>
      <c r="K44" s="2"/>
    </row>
    <row r="45" spans="1:11" x14ac:dyDescent="0.5">
      <c r="A45" s="2" t="s">
        <v>38</v>
      </c>
      <c r="B45" s="2" t="s">
        <v>105</v>
      </c>
      <c r="C45" s="2" t="s">
        <v>117</v>
      </c>
      <c r="D45" s="2">
        <v>88.6</v>
      </c>
      <c r="E45" s="2">
        <v>94.7</v>
      </c>
      <c r="F45" s="2">
        <v>4.9000000000000004</v>
      </c>
      <c r="G45" s="2"/>
      <c r="H45" s="1">
        <v>19</v>
      </c>
      <c r="I45" s="7">
        <f t="shared" si="0"/>
        <v>1.2787536009528289</v>
      </c>
      <c r="J45" s="1">
        <v>3.6003312635156592</v>
      </c>
      <c r="K45" s="2"/>
    </row>
    <row r="46" spans="1:11" x14ac:dyDescent="0.5">
      <c r="A46" s="2" t="s">
        <v>39</v>
      </c>
      <c r="B46" s="2" t="s">
        <v>105</v>
      </c>
      <c r="C46" s="2" t="s">
        <v>117</v>
      </c>
      <c r="D46" s="2">
        <v>60.3</v>
      </c>
      <c r="E46" s="2">
        <v>145.6</v>
      </c>
      <c r="F46" s="2">
        <v>74.2</v>
      </c>
      <c r="G46" s="2"/>
      <c r="H46" s="1">
        <v>224</v>
      </c>
      <c r="I46" s="7">
        <f t="shared" si="0"/>
        <v>2.3502480183341627</v>
      </c>
      <c r="J46" s="1">
        <v>42.446010685658301</v>
      </c>
      <c r="K46" s="2"/>
    </row>
    <row r="47" spans="1:11" x14ac:dyDescent="0.5">
      <c r="A47" s="2" t="s">
        <v>40</v>
      </c>
      <c r="B47" s="2" t="s">
        <v>105</v>
      </c>
      <c r="C47" s="2" t="s">
        <v>117</v>
      </c>
      <c r="D47" s="2">
        <v>173.8</v>
      </c>
      <c r="E47" s="2">
        <v>86.9</v>
      </c>
      <c r="F47" s="2">
        <v>84.7</v>
      </c>
      <c r="G47" s="2"/>
      <c r="H47" s="1">
        <v>508</v>
      </c>
      <c r="I47" s="7">
        <f t="shared" si="0"/>
        <v>2.7058637122839193</v>
      </c>
      <c r="J47" s="1">
        <v>96.26148851926078</v>
      </c>
      <c r="K47" s="2"/>
    </row>
    <row r="48" spans="1:11" x14ac:dyDescent="0.5">
      <c r="A48" s="2" t="s">
        <v>41</v>
      </c>
      <c r="B48" s="2" t="s">
        <v>105</v>
      </c>
      <c r="C48" s="2" t="s">
        <v>117</v>
      </c>
      <c r="D48" s="2">
        <v>71</v>
      </c>
      <c r="E48" s="2">
        <v>129.9</v>
      </c>
      <c r="F48" s="2">
        <v>46</v>
      </c>
      <c r="G48" s="2"/>
      <c r="H48" s="1">
        <v>104</v>
      </c>
      <c r="I48" s="7">
        <f t="shared" si="0"/>
        <v>2.0170333392987803</v>
      </c>
      <c r="J48" s="1">
        <v>19.707076389769924</v>
      </c>
      <c r="K48" s="2"/>
    </row>
    <row r="49" spans="1:11" x14ac:dyDescent="0.5">
      <c r="A49" s="2" t="s">
        <v>42</v>
      </c>
      <c r="B49" s="2" t="s">
        <v>105</v>
      </c>
      <c r="C49" s="2" t="s">
        <v>117</v>
      </c>
      <c r="D49" s="2">
        <v>87.7</v>
      </c>
      <c r="E49" s="2">
        <v>48.4</v>
      </c>
      <c r="F49" s="2">
        <v>138.30000000000001</v>
      </c>
      <c r="G49" s="2"/>
      <c r="H49" s="1">
        <v>98</v>
      </c>
      <c r="I49" s="7">
        <f t="shared" si="0"/>
        <v>1.9912260756924949</v>
      </c>
      <c r="J49" s="1">
        <v>18.570129674975504</v>
      </c>
      <c r="K49" s="2"/>
    </row>
    <row r="50" spans="1:11" x14ac:dyDescent="0.5">
      <c r="A50" s="2" t="s">
        <v>43</v>
      </c>
      <c r="B50" s="2" t="s">
        <v>105</v>
      </c>
      <c r="C50" s="2" t="s">
        <v>117</v>
      </c>
      <c r="D50" s="2">
        <v>65.2</v>
      </c>
      <c r="E50" s="2">
        <v>82.5</v>
      </c>
      <c r="F50" s="2">
        <v>153.9</v>
      </c>
      <c r="G50" s="2"/>
      <c r="H50" s="1">
        <v>59</v>
      </c>
      <c r="I50" s="7">
        <f t="shared" si="0"/>
        <v>1.7708520116421442</v>
      </c>
      <c r="J50" s="1">
        <v>11.179976028811785</v>
      </c>
      <c r="K50" s="2"/>
    </row>
    <row r="51" spans="1:11" x14ac:dyDescent="0.5">
      <c r="A51" s="2" t="s">
        <v>44</v>
      </c>
      <c r="B51" s="2" t="s">
        <v>105</v>
      </c>
      <c r="C51" s="2" t="s">
        <v>117</v>
      </c>
      <c r="D51" s="2">
        <v>6.9</v>
      </c>
      <c r="E51" s="2">
        <v>95.1</v>
      </c>
      <c r="F51" s="2">
        <v>94.6</v>
      </c>
      <c r="G51" s="2"/>
      <c r="H51" s="1">
        <v>148</v>
      </c>
      <c r="I51" s="7">
        <f t="shared" si="0"/>
        <v>2.1702617153949575</v>
      </c>
      <c r="J51" s="1">
        <v>28.044685631595662</v>
      </c>
      <c r="K51" s="2"/>
    </row>
    <row r="52" spans="1:11" x14ac:dyDescent="0.5">
      <c r="A52" s="2" t="s">
        <v>45</v>
      </c>
      <c r="B52" s="2" t="s">
        <v>106</v>
      </c>
      <c r="C52" s="2" t="s">
        <v>117</v>
      </c>
      <c r="D52" s="2">
        <v>133.80000000000001</v>
      </c>
      <c r="E52" s="2">
        <v>53.1</v>
      </c>
      <c r="F52" s="2">
        <v>66.400000000000006</v>
      </c>
      <c r="G52" s="2"/>
      <c r="H52" s="1">
        <v>827</v>
      </c>
      <c r="I52" s="7">
        <f t="shared" si="0"/>
        <v>2.9175055095525466</v>
      </c>
      <c r="J52" s="1">
        <v>111.6235637700528</v>
      </c>
      <c r="K52" s="2"/>
    </row>
    <row r="53" spans="1:11" x14ac:dyDescent="0.5">
      <c r="A53" s="2" t="s">
        <v>46</v>
      </c>
      <c r="B53" s="2" t="s">
        <v>106</v>
      </c>
      <c r="C53" s="2" t="s">
        <v>117</v>
      </c>
      <c r="D53" s="2">
        <v>79.900000000000006</v>
      </c>
      <c r="E53" s="2">
        <v>58.2</v>
      </c>
      <c r="F53" s="2">
        <v>162.30000000000001</v>
      </c>
      <c r="G53" s="2"/>
      <c r="H53" s="1">
        <v>294</v>
      </c>
      <c r="I53" s="7">
        <f t="shared" si="0"/>
        <v>2.4683473304121573</v>
      </c>
      <c r="J53" s="1">
        <v>39.68237938137306</v>
      </c>
      <c r="K53" s="2"/>
    </row>
    <row r="54" spans="1:11" x14ac:dyDescent="0.5">
      <c r="A54" s="2" t="s">
        <v>47</v>
      </c>
      <c r="B54" s="2" t="s">
        <v>106</v>
      </c>
      <c r="C54" s="2" t="s">
        <v>117</v>
      </c>
      <c r="D54" s="2">
        <v>100.7</v>
      </c>
      <c r="E54" s="2">
        <v>98.8</v>
      </c>
      <c r="F54" s="2">
        <v>13.9</v>
      </c>
      <c r="G54" s="2"/>
      <c r="H54" s="1">
        <v>402</v>
      </c>
      <c r="I54" s="7">
        <f t="shared" si="0"/>
        <v>2.6042260530844699</v>
      </c>
      <c r="J54" s="1">
        <v>54.25957997044889</v>
      </c>
      <c r="K54" s="2"/>
    </row>
    <row r="55" spans="1:11" x14ac:dyDescent="0.5">
      <c r="A55" s="2" t="s">
        <v>48</v>
      </c>
      <c r="B55" s="2" t="s">
        <v>106</v>
      </c>
      <c r="C55" s="2" t="s">
        <v>117</v>
      </c>
      <c r="D55" s="2">
        <v>94.6</v>
      </c>
      <c r="E55" s="2">
        <v>76.400000000000006</v>
      </c>
      <c r="F55" s="2">
        <v>165.6</v>
      </c>
      <c r="G55" s="2"/>
      <c r="H55" s="1">
        <v>157</v>
      </c>
      <c r="I55" s="7">
        <f t="shared" si="0"/>
        <v>2.1958996524092336</v>
      </c>
      <c r="J55" s="1">
        <v>21.190930485971329</v>
      </c>
      <c r="K55" s="2"/>
    </row>
    <row r="56" spans="1:11" x14ac:dyDescent="0.5">
      <c r="A56" s="2" t="s">
        <v>49</v>
      </c>
      <c r="B56" s="2" t="s">
        <v>106</v>
      </c>
      <c r="C56" s="2" t="s">
        <v>117</v>
      </c>
      <c r="D56" s="2">
        <v>88.4</v>
      </c>
      <c r="E56" s="2">
        <v>95.3</v>
      </c>
      <c r="F56" s="2">
        <v>5.5</v>
      </c>
      <c r="G56" s="2"/>
      <c r="H56" s="1">
        <v>222</v>
      </c>
      <c r="I56" s="7">
        <f t="shared" si="0"/>
        <v>2.3463529744506388</v>
      </c>
      <c r="J56" s="1">
        <v>29.964245655322518</v>
      </c>
      <c r="K56" s="2"/>
    </row>
    <row r="57" spans="1:11" x14ac:dyDescent="0.5">
      <c r="A57" s="2" t="s">
        <v>50</v>
      </c>
      <c r="B57" s="2" t="s">
        <v>106</v>
      </c>
      <c r="C57" s="2" t="s">
        <v>117</v>
      </c>
      <c r="D57" s="2">
        <v>104.9</v>
      </c>
      <c r="E57" s="2">
        <v>24.1</v>
      </c>
      <c r="F57" s="2">
        <v>108.5</v>
      </c>
      <c r="G57" s="2"/>
      <c r="H57" s="1">
        <v>391</v>
      </c>
      <c r="I57" s="7">
        <f t="shared" si="0"/>
        <v>2.5921767573958667</v>
      </c>
      <c r="J57" s="1">
        <v>52.774865095635612</v>
      </c>
      <c r="K57" s="2"/>
    </row>
    <row r="58" spans="1:11" x14ac:dyDescent="0.5">
      <c r="A58" s="2" t="s">
        <v>51</v>
      </c>
      <c r="B58" s="2" t="s">
        <v>106</v>
      </c>
      <c r="C58" s="2" t="s">
        <v>117</v>
      </c>
      <c r="D58" s="2">
        <v>79.900000000000006</v>
      </c>
      <c r="E58" s="2">
        <v>106</v>
      </c>
      <c r="F58" s="2">
        <v>19.100000000000001</v>
      </c>
      <c r="G58" s="2"/>
      <c r="H58" s="1">
        <v>155</v>
      </c>
      <c r="I58" s="7">
        <f t="shared" si="0"/>
        <v>2.1903316981702914</v>
      </c>
      <c r="J58" s="1">
        <v>20.92098232691437</v>
      </c>
      <c r="K58" s="2"/>
    </row>
    <row r="59" spans="1:11" x14ac:dyDescent="0.5">
      <c r="A59" s="2" t="s">
        <v>52</v>
      </c>
      <c r="B59" s="2" t="s">
        <v>106</v>
      </c>
      <c r="C59" s="2" t="s">
        <v>117</v>
      </c>
      <c r="D59" s="2">
        <v>88.8</v>
      </c>
      <c r="E59" s="2">
        <v>105.9</v>
      </c>
      <c r="F59" s="2">
        <v>15.9</v>
      </c>
      <c r="G59" s="2"/>
      <c r="H59" s="1">
        <v>214</v>
      </c>
      <c r="I59" s="7">
        <f t="shared" si="0"/>
        <v>2.330413773349191</v>
      </c>
      <c r="J59" s="1">
        <v>28.884453019094682</v>
      </c>
      <c r="K59" s="2"/>
    </row>
    <row r="60" spans="1:11" x14ac:dyDescent="0.5">
      <c r="A60" s="2" t="s">
        <v>53</v>
      </c>
      <c r="B60" s="2" t="s">
        <v>106</v>
      </c>
      <c r="C60" s="2" t="s">
        <v>117</v>
      </c>
      <c r="D60" s="2">
        <v>86.9</v>
      </c>
      <c r="E60" s="2">
        <v>78.8</v>
      </c>
      <c r="F60" s="2">
        <v>168.4</v>
      </c>
      <c r="G60" s="2"/>
      <c r="H60" s="1">
        <v>393</v>
      </c>
      <c r="I60" s="7">
        <f t="shared" si="0"/>
        <v>2.5943925503754266</v>
      </c>
      <c r="J60" s="1">
        <v>53.044813254692571</v>
      </c>
      <c r="K60" s="2"/>
    </row>
    <row r="61" spans="1:11" x14ac:dyDescent="0.5">
      <c r="A61" s="2" t="s">
        <v>54</v>
      </c>
      <c r="B61" s="2" t="s">
        <v>106</v>
      </c>
      <c r="C61" s="2" t="s">
        <v>117</v>
      </c>
      <c r="D61" s="2">
        <v>174</v>
      </c>
      <c r="E61" s="2">
        <v>91.3</v>
      </c>
      <c r="F61" s="2">
        <v>84.1</v>
      </c>
      <c r="G61" s="2"/>
      <c r="H61" s="1">
        <v>1327</v>
      </c>
      <c r="I61" s="7">
        <f t="shared" si="0"/>
        <v>3.1228709228644354</v>
      </c>
      <c r="J61" s="1">
        <v>179.11060353429272</v>
      </c>
      <c r="K61" s="2"/>
    </row>
    <row r="62" spans="1:11" x14ac:dyDescent="0.5">
      <c r="A62" s="2" t="s">
        <v>55</v>
      </c>
      <c r="B62" s="2" t="s">
        <v>106</v>
      </c>
      <c r="C62" s="2" t="s">
        <v>117</v>
      </c>
      <c r="D62" s="2">
        <v>71.900000000000006</v>
      </c>
      <c r="E62" s="2">
        <v>51.4</v>
      </c>
      <c r="F62" s="2">
        <v>135.80000000000001</v>
      </c>
      <c r="G62" s="2"/>
      <c r="H62" s="1">
        <v>228</v>
      </c>
      <c r="I62" s="7">
        <f t="shared" si="0"/>
        <v>2.357934847000454</v>
      </c>
      <c r="J62" s="1">
        <v>30.774090132493395</v>
      </c>
      <c r="K62" s="2"/>
    </row>
    <row r="63" spans="1:11" x14ac:dyDescent="0.5">
      <c r="A63" s="2" t="s">
        <v>56</v>
      </c>
      <c r="B63" s="2" t="s">
        <v>107</v>
      </c>
      <c r="C63" s="2" t="s">
        <v>118</v>
      </c>
      <c r="D63" s="2">
        <v>67.2</v>
      </c>
      <c r="E63" s="2">
        <v>53.8</v>
      </c>
      <c r="F63" s="2">
        <v>135.1</v>
      </c>
      <c r="G63" s="2"/>
      <c r="H63" s="2">
        <v>16</v>
      </c>
      <c r="I63" s="7">
        <f t="shared" si="0"/>
        <v>1.2041199826559248</v>
      </c>
      <c r="J63" s="1">
        <v>3.9035448293594688</v>
      </c>
      <c r="K63" s="2"/>
    </row>
    <row r="64" spans="1:11" x14ac:dyDescent="0.5">
      <c r="A64" s="2" t="s">
        <v>57</v>
      </c>
      <c r="B64" s="2" t="s">
        <v>107</v>
      </c>
      <c r="C64" s="2" t="s">
        <v>118</v>
      </c>
      <c r="D64" s="2">
        <v>129.1</v>
      </c>
      <c r="E64" s="2">
        <v>41.1</v>
      </c>
      <c r="F64" s="2">
        <v>100.8</v>
      </c>
      <c r="G64" s="2"/>
      <c r="H64" s="2">
        <v>108</v>
      </c>
      <c r="I64" s="7">
        <f t="shared" si="0"/>
        <v>2.0334237554869499</v>
      </c>
      <c r="J64" s="1">
        <v>26.348927598176417</v>
      </c>
      <c r="K64" s="2"/>
    </row>
    <row r="65" spans="1:11" x14ac:dyDescent="0.5">
      <c r="A65" s="2" t="s">
        <v>58</v>
      </c>
      <c r="B65" s="2" t="s">
        <v>107</v>
      </c>
      <c r="C65" s="2" t="s">
        <v>118</v>
      </c>
      <c r="D65" s="2">
        <v>167.7</v>
      </c>
      <c r="E65" s="2">
        <v>89.5</v>
      </c>
      <c r="F65" s="2">
        <v>77.7</v>
      </c>
      <c r="G65" s="2"/>
      <c r="H65" s="2">
        <v>27</v>
      </c>
      <c r="I65" s="7">
        <f t="shared" si="0"/>
        <v>1.4313637641589874</v>
      </c>
      <c r="J65" s="1">
        <v>6.5872318995441042</v>
      </c>
      <c r="K65" s="2"/>
    </row>
    <row r="66" spans="1:11" x14ac:dyDescent="0.5">
      <c r="A66" s="2" t="s">
        <v>59</v>
      </c>
      <c r="B66" s="2" t="s">
        <v>107</v>
      </c>
      <c r="C66" s="2" t="s">
        <v>118</v>
      </c>
      <c r="D66" s="2">
        <v>118.6</v>
      </c>
      <c r="E66" s="2">
        <v>137.19999999999999</v>
      </c>
      <c r="F66" s="2">
        <v>61.1</v>
      </c>
      <c r="G66" s="2"/>
      <c r="H66" s="2">
        <v>22</v>
      </c>
      <c r="I66" s="7">
        <f t="shared" si="0"/>
        <v>1.3424226808222062</v>
      </c>
      <c r="J66" s="1">
        <v>5.3673741403692699</v>
      </c>
      <c r="K66" s="2"/>
    </row>
    <row r="67" spans="1:11" x14ac:dyDescent="0.5">
      <c r="A67" s="2" t="s">
        <v>60</v>
      </c>
      <c r="B67" s="2" t="s">
        <v>107</v>
      </c>
      <c r="C67" s="2" t="s">
        <v>118</v>
      </c>
      <c r="D67" s="2">
        <v>77.599999999999994</v>
      </c>
      <c r="E67" s="2">
        <v>109.9</v>
      </c>
      <c r="F67" s="2">
        <v>23.8</v>
      </c>
      <c r="G67" s="2"/>
      <c r="H67" s="2">
        <v>59</v>
      </c>
      <c r="I67" s="7">
        <f t="shared" si="0"/>
        <v>1.7708520116421442</v>
      </c>
      <c r="J67" s="1">
        <v>14.394321558263043</v>
      </c>
      <c r="K67" s="2"/>
    </row>
    <row r="68" spans="1:11" x14ac:dyDescent="0.5">
      <c r="A68" s="2" t="s">
        <v>61</v>
      </c>
      <c r="B68" s="2" t="s">
        <v>107</v>
      </c>
      <c r="C68" s="2" t="s">
        <v>118</v>
      </c>
      <c r="D68" s="2">
        <v>60.9</v>
      </c>
      <c r="E68" s="2">
        <v>30.1</v>
      </c>
      <c r="F68" s="2">
        <v>97.3</v>
      </c>
      <c r="G68" s="2"/>
      <c r="H68" s="2">
        <v>39</v>
      </c>
      <c r="I68" s="7">
        <f t="shared" si="0"/>
        <v>1.5910646070264991</v>
      </c>
      <c r="J68" s="1">
        <v>9.5148905215637054</v>
      </c>
      <c r="K68" s="2"/>
    </row>
    <row r="69" spans="1:11" x14ac:dyDescent="0.5">
      <c r="A69" s="2" t="s">
        <v>62</v>
      </c>
      <c r="B69" s="2" t="s">
        <v>107</v>
      </c>
      <c r="C69" s="2" t="s">
        <v>118</v>
      </c>
      <c r="D69" s="2">
        <v>69.8</v>
      </c>
      <c r="E69" s="2">
        <v>59.5</v>
      </c>
      <c r="F69" s="2">
        <v>142.1</v>
      </c>
      <c r="G69" s="2"/>
      <c r="H69" s="2">
        <v>6</v>
      </c>
      <c r="I69" s="7">
        <f t="shared" ref="I69:I106" si="1">LOG10(H69)</f>
        <v>0.77815125038364363</v>
      </c>
      <c r="J69" s="1">
        <v>1.4638293110098008</v>
      </c>
      <c r="K69" s="2"/>
    </row>
    <row r="70" spans="1:11" x14ac:dyDescent="0.5">
      <c r="A70" s="2" t="s">
        <v>63</v>
      </c>
      <c r="B70" s="2" t="s">
        <v>108</v>
      </c>
      <c r="C70" s="2" t="s">
        <v>118</v>
      </c>
      <c r="D70" s="2">
        <v>104.7</v>
      </c>
      <c r="E70" s="2">
        <v>97.4</v>
      </c>
      <c r="F70" s="2">
        <v>16.5</v>
      </c>
      <c r="G70" s="2"/>
      <c r="H70" s="2">
        <v>45</v>
      </c>
      <c r="I70" s="7">
        <f t="shared" si="1"/>
        <v>1.6532125137753437</v>
      </c>
      <c r="J70" s="1">
        <v>2.3927393218192505</v>
      </c>
      <c r="K70" s="2"/>
    </row>
    <row r="71" spans="1:11" x14ac:dyDescent="0.5">
      <c r="A71" s="2" t="s">
        <v>64</v>
      </c>
      <c r="B71" s="2" t="s">
        <v>108</v>
      </c>
      <c r="C71" s="2" t="s">
        <v>118</v>
      </c>
      <c r="D71" s="2">
        <v>70.400000000000006</v>
      </c>
      <c r="E71" s="2">
        <v>33.200000000000003</v>
      </c>
      <c r="F71" s="2">
        <v>115.6</v>
      </c>
      <c r="G71" s="2"/>
      <c r="H71" s="2">
        <v>56</v>
      </c>
      <c r="I71" s="7">
        <f t="shared" si="1"/>
        <v>1.7481880270062005</v>
      </c>
      <c r="J71" s="1">
        <v>2.9776311560417339</v>
      </c>
      <c r="K71" s="2"/>
    </row>
    <row r="72" spans="1:11" x14ac:dyDescent="0.5">
      <c r="A72" s="2" t="s">
        <v>65</v>
      </c>
      <c r="B72" s="2" t="s">
        <v>108</v>
      </c>
      <c r="C72" s="2" t="s">
        <v>118</v>
      </c>
      <c r="D72" s="2">
        <v>92.8</v>
      </c>
      <c r="E72" s="2">
        <v>88.7</v>
      </c>
      <c r="F72" s="2">
        <v>177</v>
      </c>
      <c r="G72" s="2"/>
      <c r="H72" s="2">
        <v>67</v>
      </c>
      <c r="I72" s="7">
        <f t="shared" si="1"/>
        <v>1.8260748027008264</v>
      </c>
      <c r="J72" s="1">
        <v>3.5625229902642173</v>
      </c>
      <c r="K72" s="2"/>
    </row>
    <row r="73" spans="1:11" x14ac:dyDescent="0.5">
      <c r="A73" s="2" t="s">
        <v>66</v>
      </c>
      <c r="B73" s="2" t="s">
        <v>108</v>
      </c>
      <c r="C73" s="2" t="s">
        <v>118</v>
      </c>
      <c r="D73" s="2">
        <v>134.19999999999999</v>
      </c>
      <c r="E73" s="2">
        <v>128.6</v>
      </c>
      <c r="F73" s="2">
        <v>69.2</v>
      </c>
      <c r="G73" s="2"/>
      <c r="H73" s="2">
        <v>64</v>
      </c>
      <c r="I73" s="7">
        <f t="shared" si="1"/>
        <v>1.8061799739838871</v>
      </c>
      <c r="J73" s="1">
        <v>3.4030070354762674</v>
      </c>
      <c r="K73" s="2"/>
    </row>
    <row r="74" spans="1:11" x14ac:dyDescent="0.5">
      <c r="A74" s="2" t="s">
        <v>67</v>
      </c>
      <c r="B74" s="2" t="s">
        <v>108</v>
      </c>
      <c r="C74" s="2" t="s">
        <v>118</v>
      </c>
      <c r="D74" s="2">
        <v>158.4</v>
      </c>
      <c r="E74" s="2">
        <v>100.3</v>
      </c>
      <c r="F74" s="2">
        <v>71.3</v>
      </c>
      <c r="G74" s="2"/>
      <c r="H74" s="2">
        <v>118</v>
      </c>
      <c r="I74" s="7">
        <f t="shared" si="1"/>
        <v>2.0718820073061255</v>
      </c>
      <c r="J74" s="1">
        <v>6.2742942216593685</v>
      </c>
      <c r="K74" s="2"/>
    </row>
    <row r="75" spans="1:11" x14ac:dyDescent="0.5">
      <c r="A75" s="2" t="s">
        <v>68</v>
      </c>
      <c r="B75" s="2" t="s">
        <v>108</v>
      </c>
      <c r="C75" s="2" t="s">
        <v>118</v>
      </c>
      <c r="D75" s="2">
        <v>11.8</v>
      </c>
      <c r="E75" s="2">
        <v>81.8</v>
      </c>
      <c r="F75" s="2">
        <v>98.5</v>
      </c>
      <c r="G75" s="2"/>
      <c r="H75" s="2">
        <v>30</v>
      </c>
      <c r="I75" s="7">
        <f t="shared" si="1"/>
        <v>1.4771212547196624</v>
      </c>
      <c r="J75" s="1">
        <v>1.5951595478795004</v>
      </c>
      <c r="K75" s="2"/>
    </row>
    <row r="76" spans="1:11" x14ac:dyDescent="0.5">
      <c r="A76" s="2" t="s">
        <v>69</v>
      </c>
      <c r="B76" s="2" t="s">
        <v>108</v>
      </c>
      <c r="C76" s="2" t="s">
        <v>118</v>
      </c>
      <c r="D76" s="2">
        <v>85.9</v>
      </c>
      <c r="E76" s="2">
        <v>84</v>
      </c>
      <c r="F76" s="2">
        <v>172.7</v>
      </c>
      <c r="G76" s="2"/>
      <c r="H76" s="2">
        <v>85</v>
      </c>
      <c r="I76" s="7">
        <f t="shared" si="1"/>
        <v>1.9294189257142926</v>
      </c>
      <c r="J76" s="1">
        <v>4.5196187189919179</v>
      </c>
      <c r="K76" s="2"/>
    </row>
    <row r="77" spans="1:11" x14ac:dyDescent="0.5">
      <c r="A77" s="2" t="s">
        <v>70</v>
      </c>
      <c r="B77" s="2" t="s">
        <v>108</v>
      </c>
      <c r="C77" s="2" t="s">
        <v>118</v>
      </c>
      <c r="D77" s="2">
        <v>99.1</v>
      </c>
      <c r="E77" s="2">
        <v>89.8</v>
      </c>
      <c r="F77" s="2">
        <v>9.1</v>
      </c>
      <c r="G77" s="2"/>
      <c r="H77" s="2">
        <v>27</v>
      </c>
      <c r="I77" s="7">
        <f t="shared" si="1"/>
        <v>1.4313637641589874</v>
      </c>
      <c r="J77" s="1">
        <v>1.4356435930915503</v>
      </c>
      <c r="K77" s="2"/>
    </row>
    <row r="78" spans="1:11" x14ac:dyDescent="0.5">
      <c r="A78" s="2" t="s">
        <v>71</v>
      </c>
      <c r="B78" s="2" t="s">
        <v>108</v>
      </c>
      <c r="C78" s="2" t="s">
        <v>118</v>
      </c>
      <c r="D78" s="2">
        <v>103.3</v>
      </c>
      <c r="E78" s="2">
        <v>81.400000000000006</v>
      </c>
      <c r="F78" s="2">
        <v>164</v>
      </c>
      <c r="G78" s="2"/>
      <c r="H78" s="2">
        <v>89</v>
      </c>
      <c r="I78" s="7">
        <f t="shared" si="1"/>
        <v>1.9493900066449128</v>
      </c>
      <c r="J78" s="1">
        <v>4.7323066587091844</v>
      </c>
      <c r="K78" s="2"/>
    </row>
    <row r="79" spans="1:11" x14ac:dyDescent="0.5">
      <c r="A79" s="2" t="s">
        <v>72</v>
      </c>
      <c r="B79" s="2" t="s">
        <v>108</v>
      </c>
      <c r="C79" s="2" t="s">
        <v>118</v>
      </c>
      <c r="D79" s="2">
        <v>69.400000000000006</v>
      </c>
      <c r="E79" s="2">
        <v>91.7</v>
      </c>
      <c r="F79" s="2">
        <v>20.6</v>
      </c>
      <c r="G79" s="2"/>
      <c r="H79" s="2">
        <v>70</v>
      </c>
      <c r="I79" s="7">
        <f t="shared" si="1"/>
        <v>1.8450980400142569</v>
      </c>
      <c r="J79" s="1">
        <v>3.7220389450521671</v>
      </c>
      <c r="K79" s="2"/>
    </row>
    <row r="80" spans="1:11" x14ac:dyDescent="0.5">
      <c r="A80" s="2" t="s">
        <v>73</v>
      </c>
      <c r="B80" s="2" t="s">
        <v>108</v>
      </c>
      <c r="C80" s="2" t="s">
        <v>118</v>
      </c>
      <c r="D80" s="2">
        <v>81.5</v>
      </c>
      <c r="E80" s="2">
        <v>79.900000000000006</v>
      </c>
      <c r="F80" s="2">
        <v>166.8</v>
      </c>
      <c r="G80" s="2"/>
      <c r="H80" s="2">
        <v>86</v>
      </c>
      <c r="I80" s="7">
        <f t="shared" si="1"/>
        <v>1.9344984512435677</v>
      </c>
      <c r="J80" s="1">
        <v>4.5727907039212345</v>
      </c>
      <c r="K80" s="2"/>
    </row>
    <row r="81" spans="1:11" x14ac:dyDescent="0.5">
      <c r="A81" s="2" t="s">
        <v>74</v>
      </c>
      <c r="B81" s="2" t="s">
        <v>108</v>
      </c>
      <c r="C81" s="2" t="s">
        <v>118</v>
      </c>
      <c r="D81" s="2">
        <v>35.200000000000003</v>
      </c>
      <c r="E81" s="2">
        <v>93.4</v>
      </c>
      <c r="F81" s="2">
        <v>125</v>
      </c>
      <c r="G81" s="2"/>
      <c r="H81" s="2">
        <v>75</v>
      </c>
      <c r="I81" s="7">
        <f t="shared" si="1"/>
        <v>1.8750612633917001</v>
      </c>
      <c r="J81" s="1">
        <v>3.9878988696987512</v>
      </c>
      <c r="K81" s="2"/>
    </row>
    <row r="82" spans="1:11" x14ac:dyDescent="0.5">
      <c r="A82" s="2" t="s">
        <v>75</v>
      </c>
      <c r="B82" s="2" t="s">
        <v>108</v>
      </c>
      <c r="C82" s="2" t="s">
        <v>118</v>
      </c>
      <c r="D82" s="2">
        <v>116</v>
      </c>
      <c r="E82" s="2">
        <v>153.1</v>
      </c>
      <c r="F82" s="2">
        <v>83.6</v>
      </c>
      <c r="G82" s="2"/>
      <c r="H82" s="2">
        <v>79</v>
      </c>
      <c r="I82" s="7">
        <f t="shared" si="1"/>
        <v>1.8976270912904414</v>
      </c>
      <c r="J82" s="1">
        <v>4.2005868094160181</v>
      </c>
      <c r="K82" s="2"/>
    </row>
    <row r="83" spans="1:11" x14ac:dyDescent="0.5">
      <c r="A83" s="2" t="s">
        <v>76</v>
      </c>
      <c r="B83" s="2" t="s">
        <v>108</v>
      </c>
      <c r="C83" s="2" t="s">
        <v>118</v>
      </c>
      <c r="D83" s="2">
        <v>107.6</v>
      </c>
      <c r="E83" s="2">
        <v>137.1</v>
      </c>
      <c r="F83" s="2">
        <v>52.4</v>
      </c>
      <c r="G83" s="2"/>
      <c r="H83" s="2">
        <v>92</v>
      </c>
      <c r="I83" s="7">
        <f t="shared" si="1"/>
        <v>1.9637878273455553</v>
      </c>
      <c r="J83" s="1">
        <v>4.8918226134971343</v>
      </c>
      <c r="K83" s="2"/>
    </row>
    <row r="84" spans="1:11" x14ac:dyDescent="0.5">
      <c r="A84" s="2" t="s">
        <v>77</v>
      </c>
      <c r="B84" s="2" t="s">
        <v>109</v>
      </c>
      <c r="C84" s="2" t="s">
        <v>118</v>
      </c>
      <c r="D84" s="2">
        <v>2</v>
      </c>
      <c r="E84" s="2">
        <v>24.1</v>
      </c>
      <c r="F84" s="2">
        <v>95.3</v>
      </c>
      <c r="G84" s="2"/>
      <c r="H84" s="2">
        <v>29</v>
      </c>
      <c r="I84" s="7">
        <f t="shared" si="1"/>
        <v>1.4623979978989561</v>
      </c>
      <c r="J84" s="1">
        <v>2.3355209661587741</v>
      </c>
      <c r="K84" s="2"/>
    </row>
    <row r="85" spans="1:11" x14ac:dyDescent="0.5">
      <c r="A85" s="2" t="s">
        <v>78</v>
      </c>
      <c r="B85" s="2" t="s">
        <v>109</v>
      </c>
      <c r="C85" s="2" t="s">
        <v>118</v>
      </c>
      <c r="D85" s="2">
        <v>91.3</v>
      </c>
      <c r="E85" s="2">
        <v>93.3</v>
      </c>
      <c r="F85" s="2">
        <v>3.5</v>
      </c>
      <c r="G85" s="2"/>
      <c r="H85" s="2">
        <v>15</v>
      </c>
      <c r="I85" s="7">
        <f t="shared" si="1"/>
        <v>1.1760912590556813</v>
      </c>
      <c r="J85" s="1">
        <v>1.2080280859441936</v>
      </c>
      <c r="K85" s="2"/>
    </row>
    <row r="86" spans="1:11" x14ac:dyDescent="0.5">
      <c r="A86" s="2" t="s">
        <v>79</v>
      </c>
      <c r="B86" s="2" t="s">
        <v>109</v>
      </c>
      <c r="C86" s="2" t="s">
        <v>118</v>
      </c>
      <c r="D86" s="2">
        <v>64.5</v>
      </c>
      <c r="E86" s="2">
        <v>40.299999999999997</v>
      </c>
      <c r="F86" s="2">
        <v>118.9</v>
      </c>
      <c r="G86" s="2"/>
      <c r="H86" s="2">
        <v>41</v>
      </c>
      <c r="I86" s="7">
        <f t="shared" si="1"/>
        <v>1.6127838567197355</v>
      </c>
      <c r="J86" s="1">
        <v>3.3019434349141292</v>
      </c>
      <c r="K86" s="2"/>
    </row>
    <row r="87" spans="1:11" x14ac:dyDescent="0.5">
      <c r="A87" s="2" t="s">
        <v>80</v>
      </c>
      <c r="B87" s="2" t="s">
        <v>109</v>
      </c>
      <c r="C87" s="2" t="s">
        <v>118</v>
      </c>
      <c r="D87" s="2">
        <v>96.9</v>
      </c>
      <c r="E87" s="2">
        <v>122.9</v>
      </c>
      <c r="F87" s="2">
        <v>33.799999999999997</v>
      </c>
      <c r="G87" s="2"/>
      <c r="H87" s="2">
        <v>59</v>
      </c>
      <c r="I87" s="7">
        <f t="shared" si="1"/>
        <v>1.7708520116421442</v>
      </c>
      <c r="J87" s="1">
        <v>4.7515771380471614</v>
      </c>
      <c r="K87" s="2"/>
    </row>
    <row r="88" spans="1:11" x14ac:dyDescent="0.5">
      <c r="A88" s="2" t="s">
        <v>81</v>
      </c>
      <c r="B88" s="2" t="s">
        <v>109</v>
      </c>
      <c r="C88" s="2" t="s">
        <v>118</v>
      </c>
      <c r="D88" s="2">
        <v>71.3</v>
      </c>
      <c r="E88" s="2">
        <v>20.3</v>
      </c>
      <c r="F88" s="2">
        <v>97.5</v>
      </c>
      <c r="G88" s="2"/>
      <c r="H88" s="2">
        <v>88</v>
      </c>
      <c r="I88" s="7">
        <f t="shared" si="1"/>
        <v>1.9444826721501687</v>
      </c>
      <c r="J88" s="1">
        <v>7.0870981042059364</v>
      </c>
      <c r="K88" s="2"/>
    </row>
    <row r="89" spans="1:11" x14ac:dyDescent="0.5">
      <c r="A89" s="2" t="s">
        <v>82</v>
      </c>
      <c r="B89" s="2" t="s">
        <v>109</v>
      </c>
      <c r="C89" s="2" t="s">
        <v>118</v>
      </c>
      <c r="D89" s="2">
        <v>59.4</v>
      </c>
      <c r="E89" s="2">
        <v>146.30000000000001</v>
      </c>
      <c r="F89" s="2">
        <v>77.2</v>
      </c>
      <c r="G89" s="2"/>
      <c r="H89" s="2">
        <v>27</v>
      </c>
      <c r="I89" s="7">
        <f t="shared" si="1"/>
        <v>1.4313637641589874</v>
      </c>
      <c r="J89" s="1">
        <v>2.1744505546995483</v>
      </c>
      <c r="K89" s="2"/>
    </row>
    <row r="90" spans="1:11" x14ac:dyDescent="0.5">
      <c r="A90" s="2" t="s">
        <v>83</v>
      </c>
      <c r="B90" s="2" t="s">
        <v>109</v>
      </c>
      <c r="C90" s="2" t="s">
        <v>118</v>
      </c>
      <c r="D90" s="2">
        <v>83.7</v>
      </c>
      <c r="E90" s="2">
        <v>92.9</v>
      </c>
      <c r="F90" s="2">
        <v>7</v>
      </c>
      <c r="G90" s="2"/>
      <c r="H90" s="2">
        <v>7</v>
      </c>
      <c r="I90" s="7">
        <f t="shared" si="1"/>
        <v>0.84509804001425681</v>
      </c>
      <c r="J90" s="1">
        <v>0.56374644010729036</v>
      </c>
      <c r="K90" s="2"/>
    </row>
    <row r="91" spans="1:11" x14ac:dyDescent="0.5">
      <c r="A91" s="2" t="s">
        <v>84</v>
      </c>
      <c r="B91" s="2" t="s">
        <v>109</v>
      </c>
      <c r="C91" s="2" t="s">
        <v>118</v>
      </c>
      <c r="D91" s="2">
        <v>108.4</v>
      </c>
      <c r="E91" s="2">
        <v>18.5</v>
      </c>
      <c r="F91" s="2">
        <v>92</v>
      </c>
      <c r="G91" s="2"/>
      <c r="H91" s="2">
        <v>57</v>
      </c>
      <c r="I91" s="7">
        <f t="shared" si="1"/>
        <v>1.7558748556724915</v>
      </c>
      <c r="J91" s="1">
        <v>4.590506726587936</v>
      </c>
      <c r="K91" s="2"/>
    </row>
    <row r="92" spans="1:11" x14ac:dyDescent="0.5">
      <c r="A92" s="2" t="s">
        <v>110</v>
      </c>
      <c r="B92" s="2" t="s">
        <v>109</v>
      </c>
      <c r="C92" s="2" t="s">
        <v>118</v>
      </c>
      <c r="D92" s="2">
        <v>70.8</v>
      </c>
      <c r="E92" s="2">
        <v>90.1</v>
      </c>
      <c r="F92" s="2">
        <v>160.80000000000001</v>
      </c>
      <c r="G92" s="2"/>
      <c r="H92" s="2">
        <v>11</v>
      </c>
      <c r="I92" s="7">
        <f t="shared" si="1"/>
        <v>1.0413926851582251</v>
      </c>
      <c r="J92" s="1">
        <v>0.88588726302574206</v>
      </c>
      <c r="K92" s="2"/>
    </row>
    <row r="93" spans="1:11" x14ac:dyDescent="0.5">
      <c r="A93" s="2" t="s">
        <v>85</v>
      </c>
      <c r="B93" s="2" t="s">
        <v>109</v>
      </c>
      <c r="C93" s="2" t="s">
        <v>118</v>
      </c>
      <c r="D93" s="2">
        <v>88.3</v>
      </c>
      <c r="E93" s="2">
        <v>90.9</v>
      </c>
      <c r="F93" s="2">
        <v>1.9</v>
      </c>
      <c r="G93" s="2"/>
      <c r="H93" s="2">
        <v>54</v>
      </c>
      <c r="I93" s="7">
        <f t="shared" si="1"/>
        <v>1.7323937598229686</v>
      </c>
      <c r="J93" s="1">
        <v>4.3489011093990966</v>
      </c>
      <c r="K93" s="2"/>
    </row>
    <row r="94" spans="1:11" x14ac:dyDescent="0.5">
      <c r="A94" s="2" t="s">
        <v>86</v>
      </c>
      <c r="B94" s="2" t="s">
        <v>109</v>
      </c>
      <c r="C94" s="2" t="s">
        <v>118</v>
      </c>
      <c r="D94" s="2">
        <v>104.4</v>
      </c>
      <c r="E94" s="2">
        <v>21.4</v>
      </c>
      <c r="F94" s="2">
        <v>105.5</v>
      </c>
      <c r="G94" s="2"/>
      <c r="H94" s="2">
        <v>107</v>
      </c>
      <c r="I94" s="7">
        <f t="shared" si="1"/>
        <v>2.0293837776852097</v>
      </c>
      <c r="J94" s="1">
        <v>8.6172670130685809</v>
      </c>
      <c r="K94" s="2"/>
    </row>
    <row r="95" spans="1:11" x14ac:dyDescent="0.5">
      <c r="A95" s="2" t="s">
        <v>111</v>
      </c>
      <c r="B95" s="2" t="s">
        <v>109</v>
      </c>
      <c r="C95" s="2" t="s">
        <v>118</v>
      </c>
      <c r="D95" s="2">
        <v>62.2</v>
      </c>
      <c r="E95" s="2">
        <v>27.9</v>
      </c>
      <c r="F95" s="2">
        <v>92.5</v>
      </c>
      <c r="G95" s="2"/>
      <c r="H95" s="2">
        <v>144</v>
      </c>
      <c r="I95" s="7">
        <f t="shared" si="1"/>
        <v>2.1583624920952498</v>
      </c>
      <c r="J95" s="1">
        <v>11.597069625064258</v>
      </c>
      <c r="K95" s="2"/>
    </row>
    <row r="96" spans="1:11" x14ac:dyDescent="0.5">
      <c r="A96" s="2" t="s">
        <v>87</v>
      </c>
      <c r="B96" s="2" t="s">
        <v>109</v>
      </c>
      <c r="C96" s="2" t="s">
        <v>118</v>
      </c>
      <c r="D96" s="2">
        <v>114.5</v>
      </c>
      <c r="E96" s="2">
        <v>140.69999999999999</v>
      </c>
      <c r="F96" s="2">
        <v>61.4</v>
      </c>
      <c r="G96" s="2"/>
      <c r="H96" s="2">
        <v>60</v>
      </c>
      <c r="I96" s="7">
        <f t="shared" si="1"/>
        <v>1.7781512503836436</v>
      </c>
      <c r="J96" s="1">
        <v>4.8321123437767746</v>
      </c>
      <c r="K96" s="2"/>
    </row>
    <row r="97" spans="1:11" x14ac:dyDescent="0.5">
      <c r="A97" s="2" t="s">
        <v>88</v>
      </c>
      <c r="B97" s="2" t="s">
        <v>109</v>
      </c>
      <c r="C97" s="2" t="s">
        <v>118</v>
      </c>
      <c r="D97" s="2">
        <v>79.7</v>
      </c>
      <c r="E97" s="2">
        <v>78.099999999999994</v>
      </c>
      <c r="F97" s="2">
        <v>164.2</v>
      </c>
      <c r="G97" s="2"/>
      <c r="H97" s="2">
        <v>30</v>
      </c>
      <c r="I97" s="7">
        <f t="shared" si="1"/>
        <v>1.4771212547196624</v>
      </c>
      <c r="J97" s="1">
        <v>2.4160561718883873</v>
      </c>
      <c r="K97" s="2"/>
    </row>
    <row r="98" spans="1:11" x14ac:dyDescent="0.5">
      <c r="A98" s="2" t="s">
        <v>89</v>
      </c>
      <c r="B98" s="2" t="s">
        <v>109</v>
      </c>
      <c r="C98" s="2" t="s">
        <v>118</v>
      </c>
      <c r="D98" s="2">
        <v>85.8</v>
      </c>
      <c r="E98" s="2">
        <v>67.900000000000006</v>
      </c>
      <c r="F98" s="2">
        <v>157.4</v>
      </c>
      <c r="G98" s="2"/>
      <c r="H98" s="2">
        <v>13</v>
      </c>
      <c r="I98" s="7">
        <f t="shared" si="1"/>
        <v>1.1139433523068367</v>
      </c>
      <c r="J98" s="1">
        <v>1.0469576744849678</v>
      </c>
      <c r="K98" s="2"/>
    </row>
    <row r="99" spans="1:11" x14ac:dyDescent="0.5">
      <c r="A99" s="2" t="s">
        <v>90</v>
      </c>
      <c r="B99" s="2" t="s">
        <v>109</v>
      </c>
      <c r="C99" s="2" t="s">
        <v>118</v>
      </c>
      <c r="D99" s="2">
        <v>97.5</v>
      </c>
      <c r="E99" s="2">
        <v>69.7</v>
      </c>
      <c r="F99" s="2">
        <v>158.19999999999999</v>
      </c>
      <c r="G99" s="2"/>
      <c r="H99" s="2">
        <v>50</v>
      </c>
      <c r="I99" s="7">
        <f t="shared" si="1"/>
        <v>1.6989700043360187</v>
      </c>
      <c r="J99" s="1">
        <v>4.0267602864806449</v>
      </c>
      <c r="K99" s="2"/>
    </row>
    <row r="100" spans="1:11" x14ac:dyDescent="0.5">
      <c r="A100" s="2" t="s">
        <v>91</v>
      </c>
      <c r="B100" s="2" t="s">
        <v>109</v>
      </c>
      <c r="C100" s="2" t="s">
        <v>118</v>
      </c>
      <c r="D100" s="2">
        <v>81.400000000000006</v>
      </c>
      <c r="E100" s="2">
        <v>99.7</v>
      </c>
      <c r="F100" s="2">
        <v>13.1</v>
      </c>
      <c r="G100" s="2"/>
      <c r="H100" s="2">
        <v>127</v>
      </c>
      <c r="I100" s="7">
        <f t="shared" si="1"/>
        <v>2.1038037209559568</v>
      </c>
      <c r="J100" s="1">
        <v>10.227971127660838</v>
      </c>
      <c r="K100" s="2"/>
    </row>
    <row r="101" spans="1:11" x14ac:dyDescent="0.5">
      <c r="A101" s="2" t="s">
        <v>92</v>
      </c>
      <c r="B101" s="2" t="s">
        <v>109</v>
      </c>
      <c r="C101" s="2" t="s">
        <v>118</v>
      </c>
      <c r="D101" s="2">
        <v>65.400000000000006</v>
      </c>
      <c r="E101" s="2">
        <v>28.8</v>
      </c>
      <c r="F101" s="2">
        <v>104</v>
      </c>
      <c r="G101" s="2"/>
      <c r="H101" s="2">
        <v>55</v>
      </c>
      <c r="I101" s="7">
        <f t="shared" si="1"/>
        <v>1.7403626894942439</v>
      </c>
      <c r="J101" s="1">
        <v>4.4294363151287106</v>
      </c>
      <c r="K101" s="2"/>
    </row>
    <row r="102" spans="1:11" x14ac:dyDescent="0.5">
      <c r="A102" s="2" t="s">
        <v>93</v>
      </c>
      <c r="B102" s="2" t="s">
        <v>109</v>
      </c>
      <c r="C102" s="2" t="s">
        <v>118</v>
      </c>
      <c r="D102" s="2">
        <v>77.099999999999994</v>
      </c>
      <c r="E102" s="2">
        <v>81.400000000000006</v>
      </c>
      <c r="F102" s="2">
        <v>164.4</v>
      </c>
      <c r="G102" s="2"/>
      <c r="H102" s="2">
        <v>17</v>
      </c>
      <c r="I102" s="7">
        <f t="shared" si="1"/>
        <v>1.2304489213782739</v>
      </c>
      <c r="J102" s="1">
        <v>1.3690984974034193</v>
      </c>
      <c r="K102" s="2"/>
    </row>
    <row r="103" spans="1:11" x14ac:dyDescent="0.5">
      <c r="A103" s="2" t="s">
        <v>94</v>
      </c>
      <c r="B103" s="2" t="s">
        <v>109</v>
      </c>
      <c r="C103" s="2" t="s">
        <v>118</v>
      </c>
      <c r="D103" s="2">
        <v>124.6</v>
      </c>
      <c r="E103" s="2">
        <v>130.6</v>
      </c>
      <c r="F103" s="2">
        <v>59.7</v>
      </c>
      <c r="G103" s="2"/>
      <c r="H103" s="2">
        <v>91</v>
      </c>
      <c r="I103" s="7">
        <f t="shared" si="1"/>
        <v>1.9590413923210936</v>
      </c>
      <c r="J103" s="1">
        <v>7.3287037213947741</v>
      </c>
      <c r="K103" s="2"/>
    </row>
    <row r="104" spans="1:11" x14ac:dyDescent="0.5">
      <c r="A104" s="2" t="s">
        <v>95</v>
      </c>
      <c r="B104" s="2" t="s">
        <v>109</v>
      </c>
      <c r="C104" s="2" t="s">
        <v>118</v>
      </c>
      <c r="D104" s="2">
        <v>114</v>
      </c>
      <c r="E104" s="2">
        <v>154.19999999999999</v>
      </c>
      <c r="F104" s="2">
        <v>81</v>
      </c>
      <c r="G104" s="2"/>
      <c r="H104" s="2">
        <v>70</v>
      </c>
      <c r="I104" s="7">
        <f t="shared" si="1"/>
        <v>1.8450980400142569</v>
      </c>
      <c r="J104" s="1">
        <v>5.6374644010729043</v>
      </c>
      <c r="K104" s="2"/>
    </row>
    <row r="105" spans="1:11" x14ac:dyDescent="0.5">
      <c r="A105" s="2" t="s">
        <v>96</v>
      </c>
      <c r="B105" s="2" t="s">
        <v>109</v>
      </c>
      <c r="C105" s="2" t="s">
        <v>118</v>
      </c>
      <c r="D105" s="2">
        <v>7</v>
      </c>
      <c r="E105" s="2">
        <v>83</v>
      </c>
      <c r="F105" s="2">
        <v>90.2</v>
      </c>
      <c r="G105" s="2"/>
      <c r="H105" s="2">
        <v>148</v>
      </c>
      <c r="I105" s="7">
        <f t="shared" si="1"/>
        <v>2.1702617153949575</v>
      </c>
      <c r="J105" s="1">
        <v>11.91921044798271</v>
      </c>
      <c r="K105" s="2"/>
    </row>
    <row r="106" spans="1:11" x14ac:dyDescent="0.5">
      <c r="A106" s="2" t="s">
        <v>97</v>
      </c>
      <c r="B106" s="2" t="s">
        <v>109</v>
      </c>
      <c r="C106" s="2" t="s">
        <v>118</v>
      </c>
      <c r="D106" s="2">
        <v>92.9</v>
      </c>
      <c r="E106" s="2">
        <v>98</v>
      </c>
      <c r="F106" s="2">
        <v>8.5</v>
      </c>
      <c r="G106" s="2"/>
      <c r="H106" s="2">
        <v>38</v>
      </c>
      <c r="I106" s="7">
        <f t="shared" si="1"/>
        <v>1.5797835966168101</v>
      </c>
      <c r="J106" s="1">
        <v>3.0603378177252898</v>
      </c>
      <c r="K106" s="2"/>
    </row>
  </sheetData>
  <mergeCells count="1">
    <mergeCell ref="D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2021-04-27T14:44:07Z</dcterms:modified>
</cp:coreProperties>
</file>