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2EF0499-7857-3944-9745-97EFC948F2A2}" xr6:coauthVersionLast="47" xr6:coauthVersionMax="47" xr10:uidLastSave="{00000000-0000-0000-0000-000000000000}"/>
  <bookViews>
    <workbookView xWindow="1960" yWindow="600" windowWidth="26920" windowHeight="21800" xr2:uid="{7762267F-8B20-4BF3-A447-A49D590A19FE}"/>
  </bookViews>
  <sheets>
    <sheet name="Sheet1" sheetId="1" r:id="rId1"/>
  </sheets>
  <definedNames>
    <definedName name="_xlnm._FilterDatabase" localSheetId="0" hidden="1">Sheet1!$A$8:$R$79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<sst xmlns="http://schemas.openxmlformats.org/spreadsheetml/2006/main" count="244" uniqueCount="50">
  <si>
    <t>EM06a-II-E</t>
  </si>
  <si>
    <t>EM06a-IV-W</t>
  </si>
  <si>
    <t>EM06a-IV-P</t>
  </si>
  <si>
    <t>EM06a-I-I</t>
  </si>
  <si>
    <t>EM06a-V-N</t>
  </si>
  <si>
    <t>EM04b-I-I</t>
  </si>
  <si>
    <t>EM04b-II-E</t>
  </si>
  <si>
    <t>EM9.1a-I-D</t>
  </si>
  <si>
    <t>EM9.1a-III-C</t>
  </si>
  <si>
    <t>EM9.1a-IV-N</t>
  </si>
  <si>
    <t>EM9.1a-II-L</t>
  </si>
  <si>
    <t>EM9.1a-V-I</t>
  </si>
  <si>
    <t>EM9.1-d1-I-H</t>
  </si>
  <si>
    <t>EM9.1-d1-III-C</t>
  </si>
  <si>
    <t>EM9.1-d1-IV-E</t>
  </si>
  <si>
    <t>EM9.1-d1-V-D</t>
  </si>
  <si>
    <t>EM9.1-d1-VI-O</t>
  </si>
  <si>
    <t>EM9.1-d1-III-B</t>
  </si>
  <si>
    <t>EM9.2c-I-B</t>
  </si>
  <si>
    <t>EM9.2c-II-E</t>
  </si>
  <si>
    <t>EM9.2c-III-D</t>
  </si>
  <si>
    <t>EM04c-1-I-E</t>
  </si>
  <si>
    <t>EM04c-1-II-C</t>
  </si>
  <si>
    <t>EM9.1-d1-2-tip-II-B</t>
  </si>
  <si>
    <t>EM9.1-d1-2-tip-III-B</t>
  </si>
  <si>
    <t>EM9.1-d1-2-tip-IV-C</t>
  </si>
  <si>
    <t>FI</t>
  </si>
  <si>
    <t xml:space="preserve">Zone </t>
  </si>
  <si>
    <t>Core</t>
  </si>
  <si>
    <t>Rim</t>
  </si>
  <si>
    <t>bdl</t>
  </si>
  <si>
    <t>Corresponding author: Laura M. van der Does, KU Leuven, Earth and Environmental Sciences, Belgium</t>
  </si>
  <si>
    <t>E-mail: laura.vanderdoes@kuleuven.be</t>
  </si>
  <si>
    <t>Sample-wafer-field</t>
  </si>
  <si>
    <t>Type 3</t>
  </si>
  <si>
    <t>Type 4</t>
  </si>
  <si>
    <t>Type 1</t>
  </si>
  <si>
    <t>Type 2</t>
  </si>
  <si>
    <t>Type</t>
  </si>
  <si>
    <t>ppm</t>
  </si>
  <si>
    <t>Li7</t>
  </si>
  <si>
    <t>DL</t>
  </si>
  <si>
    <t>B11</t>
  </si>
  <si>
    <t>K39</t>
  </si>
  <si>
    <t>Sr88</t>
  </si>
  <si>
    <t>Nb93</t>
  </si>
  <si>
    <t>Sn118</t>
  </si>
  <si>
    <t>Ta181</t>
  </si>
  <si>
    <t xml:space="preserve">American Mineralogist: April 2024 Online Materials AM-24-48991 </t>
  </si>
  <si>
    <t xml:space="preserve">van der Does et al.: Tourmaline growth in the outer zones of the Emmons Pegmatite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</si>
</sst>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2" fillId="0" borderId="3" xfId="0" applyFont="1" applyBorder="1"/>
    <xf numFmtId="0" fontId="2" fillId="0" borderId="1" xfId="0" applyFont="1" applyBorder="1"/>
    <xf numFmtId="1" fontId="1" fillId="0" borderId="0" xfId="0" applyNumberFormat="1" applyFont="1"/>
    <xf numFmtId="2" fontId="1" fillId="0" borderId="2" xfId="0" applyNumberFormat="1" applyFont="1" applyBorder="1"/>
    <xf numFmtId="2" fontId="1" fillId="0" borderId="0" xfId="0" applyNumberFormat="1" applyFont="1"/>
    <xf numFmtId="2" fontId="1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6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41FA4-7DE3-4EFC-9BA4-27F10ACAB089}">
  <dimension ref="A1:R84"/>
  <sheetViews>
    <sheetView tabSelected="1" workbookViewId="0">
      <selection sqref="A1:A3"/>
    </sheetView>
  </sheetViews>
  <sheetFormatPr baseColWidth="10" defaultColWidth="8.83203125" defaultRowHeight="15" x14ac:dyDescent="0.2"/>
  <cols>
    <col min="1" max="1" width="18.33203125" style="3" customWidth="1"/>
    <col min="2" max="2" width="5" style="3" customWidth="1"/>
    <col min="3" max="3" width="9.1640625" style="3" customWidth="1"/>
    <col min="4" max="4" width="8.83203125" style="3"/>
    <col min="5" max="5" width="8" style="3" bestFit="1" customWidth="1"/>
    <col min="6" max="6" width="6.5" style="3" bestFit="1" customWidth="1"/>
    <col min="7" max="7" width="8.5" style="3" bestFit="1" customWidth="1"/>
    <col min="8" max="8" width="7.5" style="3" bestFit="1" customWidth="1"/>
    <col min="9" max="10" width="6.5" style="3" bestFit="1" customWidth="1"/>
    <col min="11" max="11" width="4.6640625" style="3" bestFit="1" customWidth="1"/>
    <col min="12" max="12" width="4.5" style="3" bestFit="1" customWidth="1"/>
    <col min="13" max="13" width="5.5" style="3" bestFit="1" customWidth="1"/>
    <col min="14" max="14" width="4.5" style="3" bestFit="1" customWidth="1"/>
    <col min="15" max="15" width="6.1640625" style="3" bestFit="1" customWidth="1"/>
    <col min="16" max="16" width="5.5" style="3" bestFit="1" customWidth="1"/>
    <col min="17" max="17" width="6" style="3" bestFit="1" customWidth="1"/>
    <col min="18" max="18" width="4.5" style="3" bestFit="1" customWidth="1"/>
    <col min="19" max="16384" width="8.83203125" style="3"/>
  </cols>
  <sheetData>
    <row r="1" spans="1:18" x14ac:dyDescent="0.2">
      <c r="A1" s="3" t="s">
        <v>48</v>
      </c>
    </row>
    <row r="2" spans="1:18" x14ac:dyDescent="0.2">
      <c r="A2" s="3" t="s">
        <v>49</v>
      </c>
    </row>
    <row r="4" spans="1:18" x14ac:dyDescent="0.2">
      <c r="A4" s="3" t="s">
        <v>31</v>
      </c>
    </row>
    <row r="5" spans="1:18" x14ac:dyDescent="0.2">
      <c r="A5" s="3" t="s">
        <v>32</v>
      </c>
    </row>
    <row r="7" spans="1:18" x14ac:dyDescent="0.2">
      <c r="D7" s="4"/>
      <c r="E7" s="13" t="s">
        <v>39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</row>
    <row r="8" spans="1:18" ht="16" thickBot="1" x14ac:dyDescent="0.25">
      <c r="A8" s="5" t="s">
        <v>33</v>
      </c>
      <c r="B8" s="5" t="s">
        <v>26</v>
      </c>
      <c r="C8" s="6" t="s">
        <v>27</v>
      </c>
      <c r="D8" s="7" t="s">
        <v>38</v>
      </c>
      <c r="E8" s="8" t="s">
        <v>40</v>
      </c>
      <c r="F8" s="8" t="s">
        <v>41</v>
      </c>
      <c r="G8" s="8" t="s">
        <v>42</v>
      </c>
      <c r="H8" s="8" t="s">
        <v>41</v>
      </c>
      <c r="I8" s="8" t="s">
        <v>43</v>
      </c>
      <c r="J8" s="8" t="s">
        <v>41</v>
      </c>
      <c r="K8" s="8" t="s">
        <v>44</v>
      </c>
      <c r="L8" s="8" t="s">
        <v>41</v>
      </c>
      <c r="M8" s="8" t="s">
        <v>45</v>
      </c>
      <c r="N8" s="8" t="s">
        <v>41</v>
      </c>
      <c r="O8" s="8" t="s">
        <v>46</v>
      </c>
      <c r="P8" s="8" t="s">
        <v>41</v>
      </c>
      <c r="Q8" s="8" t="s">
        <v>47</v>
      </c>
      <c r="R8" s="8" t="s">
        <v>41</v>
      </c>
    </row>
    <row r="9" spans="1:18" ht="17" thickTop="1" x14ac:dyDescent="0.2">
      <c r="A9" s="1" t="s">
        <v>0</v>
      </c>
      <c r="B9" s="2">
        <v>1</v>
      </c>
      <c r="C9" s="9" t="s">
        <v>28</v>
      </c>
      <c r="D9" s="10" t="s">
        <v>34</v>
      </c>
      <c r="E9" s="11">
        <v>238.41718464908601</v>
      </c>
      <c r="F9" s="11">
        <v>0.75769263803153719</v>
      </c>
      <c r="G9" s="11">
        <v>28351.680766722548</v>
      </c>
      <c r="H9" s="11">
        <v>5.5124159052860806</v>
      </c>
      <c r="I9" s="11">
        <v>283.77161499654329</v>
      </c>
      <c r="J9" s="11">
        <v>4.1037645823705748</v>
      </c>
      <c r="K9" s="11">
        <v>5.3540970451438179E-2</v>
      </c>
      <c r="L9" s="11">
        <v>0</v>
      </c>
      <c r="M9" s="11">
        <v>0.95098863935877598</v>
      </c>
      <c r="N9" s="11">
        <v>1.3616783455642418E-2</v>
      </c>
      <c r="O9" s="11">
        <v>30.330562539495531</v>
      </c>
      <c r="P9" s="11">
        <v>0.26926951465468518</v>
      </c>
      <c r="Q9" s="11">
        <v>0.30613845383309507</v>
      </c>
      <c r="R9" s="11">
        <v>9.0370756685917205E-3</v>
      </c>
    </row>
    <row r="10" spans="1:18" ht="16" x14ac:dyDescent="0.2">
      <c r="A10" s="1" t="s">
        <v>1</v>
      </c>
      <c r="B10" s="2">
        <v>1</v>
      </c>
      <c r="C10" s="9" t="s">
        <v>28</v>
      </c>
      <c r="D10" s="10" t="s">
        <v>35</v>
      </c>
      <c r="E10" s="11">
        <v>416.8032189769437</v>
      </c>
      <c r="F10" s="11">
        <v>1.6215764231349559</v>
      </c>
      <c r="G10" s="11">
        <v>25994.411017977935</v>
      </c>
      <c r="H10" s="11">
        <v>10.293526888499105</v>
      </c>
      <c r="I10" s="11">
        <v>312.95058526934918</v>
      </c>
      <c r="J10" s="11">
        <v>8.7140078350815084</v>
      </c>
      <c r="K10" s="11">
        <v>0.22854955848834507</v>
      </c>
      <c r="L10" s="11">
        <v>5.3393905474432343E-3</v>
      </c>
      <c r="M10" s="11">
        <v>1.6680921551420407</v>
      </c>
      <c r="N10" s="11">
        <v>2.8809099974779716E-2</v>
      </c>
      <c r="O10" s="11">
        <v>54.920832761870678</v>
      </c>
      <c r="P10" s="11">
        <v>0.51306208991913893</v>
      </c>
      <c r="Q10" s="11">
        <v>0.34811722998788491</v>
      </c>
      <c r="R10" s="11">
        <v>1.8628747150227262E-2</v>
      </c>
    </row>
    <row r="11" spans="1:18" ht="16" x14ac:dyDescent="0.2">
      <c r="A11" s="1" t="s">
        <v>1</v>
      </c>
      <c r="B11" s="2">
        <v>2</v>
      </c>
      <c r="C11" s="9" t="s">
        <v>28</v>
      </c>
      <c r="D11" s="10" t="s">
        <v>35</v>
      </c>
      <c r="E11" s="11">
        <v>421.37669878883224</v>
      </c>
      <c r="F11" s="11">
        <v>1.1960387529854655</v>
      </c>
      <c r="G11" s="11">
        <v>26174.795639394903</v>
      </c>
      <c r="H11" s="11">
        <v>8.0297159104510349</v>
      </c>
      <c r="I11" s="11">
        <v>290.99714058674283</v>
      </c>
      <c r="J11" s="11">
        <v>6.6996489485936257</v>
      </c>
      <c r="K11" s="11">
        <v>0.2729699161721616</v>
      </c>
      <c r="L11" s="11">
        <v>1.9314581535941459E-3</v>
      </c>
      <c r="M11" s="11">
        <v>1.6756376585123884</v>
      </c>
      <c r="N11" s="11">
        <v>1.2505850333271327E-3</v>
      </c>
      <c r="O11" s="11">
        <v>60.155433668119073</v>
      </c>
      <c r="P11" s="11">
        <v>0.38782963573078938</v>
      </c>
      <c r="Q11" s="11">
        <v>0.45269896204758459</v>
      </c>
      <c r="R11" s="11">
        <v>1.5822706390044988E-2</v>
      </c>
    </row>
    <row r="12" spans="1:18" ht="16" x14ac:dyDescent="0.2">
      <c r="A12" s="1" t="s">
        <v>2</v>
      </c>
      <c r="B12" s="2">
        <v>1</v>
      </c>
      <c r="C12" s="9" t="s">
        <v>28</v>
      </c>
      <c r="D12" s="10" t="s">
        <v>35</v>
      </c>
      <c r="E12" s="11">
        <v>291.60755650346249</v>
      </c>
      <c r="F12" s="11">
        <v>2.7510041380690198</v>
      </c>
      <c r="G12" s="11">
        <v>26266.242889429992</v>
      </c>
      <c r="H12" s="11">
        <v>17.130194099859033</v>
      </c>
      <c r="I12" s="11">
        <v>278.49529191535009</v>
      </c>
      <c r="J12" s="11">
        <v>15.616474876216676</v>
      </c>
      <c r="K12" s="11">
        <v>0.21690437055004866</v>
      </c>
      <c r="L12" s="11">
        <v>5.2703001789645161E-2</v>
      </c>
      <c r="M12" s="11">
        <v>1.2663809557596013</v>
      </c>
      <c r="N12" s="11">
        <v>5.8166947936212302E-3</v>
      </c>
      <c r="O12" s="11">
        <v>70.044778013303358</v>
      </c>
      <c r="P12" s="11">
        <v>0.86784756071484737</v>
      </c>
      <c r="Q12" s="11">
        <v>0.69846412142313352</v>
      </c>
      <c r="R12" s="11">
        <v>5.9634358784414969E-2</v>
      </c>
    </row>
    <row r="13" spans="1:18" ht="16" x14ac:dyDescent="0.2">
      <c r="A13" s="1" t="s">
        <v>2</v>
      </c>
      <c r="B13" s="2">
        <v>2</v>
      </c>
      <c r="C13" s="9" t="s">
        <v>28</v>
      </c>
      <c r="D13" s="10" t="s">
        <v>35</v>
      </c>
      <c r="E13" s="11">
        <v>271.6118524674265</v>
      </c>
      <c r="F13" s="11">
        <v>2.671324791950036</v>
      </c>
      <c r="G13" s="11">
        <v>26435.134699733415</v>
      </c>
      <c r="H13" s="11">
        <v>18.3022660627203</v>
      </c>
      <c r="I13" s="11">
        <v>262.41061253389421</v>
      </c>
      <c r="J13" s="11">
        <v>15.588935438205647</v>
      </c>
      <c r="K13" s="11">
        <v>0.25043202170446677</v>
      </c>
      <c r="L13" s="11">
        <v>1.256797738553898E-2</v>
      </c>
      <c r="M13" s="11">
        <v>1.2822288259686536</v>
      </c>
      <c r="N13" s="11">
        <v>3.3287703416399382E-2</v>
      </c>
      <c r="O13" s="11">
        <v>65.827814121196838</v>
      </c>
      <c r="P13" s="11">
        <v>0.92204528340371772</v>
      </c>
      <c r="Q13" s="11">
        <v>0.57819703288357505</v>
      </c>
      <c r="R13" s="11">
        <v>2.8877361879704081E-2</v>
      </c>
    </row>
    <row r="14" spans="1:18" ht="16" x14ac:dyDescent="0.2">
      <c r="A14" s="1" t="s">
        <v>3</v>
      </c>
      <c r="B14" s="2">
        <v>1</v>
      </c>
      <c r="C14" s="9" t="s">
        <v>29</v>
      </c>
      <c r="D14" s="10" t="s">
        <v>35</v>
      </c>
      <c r="E14" s="11">
        <v>453.61196528259876</v>
      </c>
      <c r="F14" s="11">
        <v>1.9977678872150206</v>
      </c>
      <c r="G14" s="11">
        <v>27868.02884087315</v>
      </c>
      <c r="H14" s="11">
        <v>13.439046886340934</v>
      </c>
      <c r="I14" s="11">
        <v>350.66415605883611</v>
      </c>
      <c r="J14" s="11">
        <v>18.453359091170618</v>
      </c>
      <c r="K14" s="11">
        <v>0.26168837796551703</v>
      </c>
      <c r="L14" s="11">
        <v>0</v>
      </c>
      <c r="M14" s="11">
        <v>1.4865892884924328</v>
      </c>
      <c r="N14" s="11">
        <v>2.5192330522951587E-2</v>
      </c>
      <c r="O14" s="11">
        <v>61.644092731652044</v>
      </c>
      <c r="P14" s="11">
        <v>0.89946263659896752</v>
      </c>
      <c r="Q14" s="11">
        <v>0.76318182436710014</v>
      </c>
      <c r="R14" s="11">
        <v>0</v>
      </c>
    </row>
    <row r="15" spans="1:18" ht="16" x14ac:dyDescent="0.2">
      <c r="A15" s="1" t="s">
        <v>3</v>
      </c>
      <c r="B15" s="2">
        <v>2</v>
      </c>
      <c r="C15" s="9" t="s">
        <v>29</v>
      </c>
      <c r="D15" s="10" t="s">
        <v>35</v>
      </c>
      <c r="E15" s="11">
        <v>520.02379333013357</v>
      </c>
      <c r="F15" s="11">
        <v>3.0631472328395577</v>
      </c>
      <c r="G15" s="11">
        <v>28038.593467645998</v>
      </c>
      <c r="H15" s="11">
        <v>19.228840790479264</v>
      </c>
      <c r="I15" s="11">
        <v>375.77763338151033</v>
      </c>
      <c r="J15" s="11">
        <v>18.486235226176113</v>
      </c>
      <c r="K15" s="11">
        <v>0.33727674259086615</v>
      </c>
      <c r="L15" s="11">
        <v>0</v>
      </c>
      <c r="M15" s="11">
        <v>1.8162487046013034</v>
      </c>
      <c r="N15" s="11">
        <v>0</v>
      </c>
      <c r="O15" s="11">
        <v>55.891446546303733</v>
      </c>
      <c r="P15" s="11">
        <v>1.2380507318706158</v>
      </c>
      <c r="Q15" s="11">
        <v>0.36864838990915194</v>
      </c>
      <c r="R15" s="11">
        <v>2.3865399406582801E-2</v>
      </c>
    </row>
    <row r="16" spans="1:18" ht="16" x14ac:dyDescent="0.2">
      <c r="A16" s="1" t="s">
        <v>4</v>
      </c>
      <c r="B16" s="2">
        <v>2</v>
      </c>
      <c r="C16" s="9" t="s">
        <v>29</v>
      </c>
      <c r="D16" s="10" t="s">
        <v>35</v>
      </c>
      <c r="E16" s="11">
        <v>396.59283450514221</v>
      </c>
      <c r="F16" s="11">
        <v>1.4582143875107103</v>
      </c>
      <c r="G16" s="11">
        <v>25716.992208788703</v>
      </c>
      <c r="H16" s="11">
        <v>9.4229464401999561</v>
      </c>
      <c r="I16" s="11">
        <v>359.65285501571088</v>
      </c>
      <c r="J16" s="11">
        <v>9.1348615639853943</v>
      </c>
      <c r="K16" s="11">
        <v>0.15114396361163812</v>
      </c>
      <c r="L16" s="11">
        <v>3.1507703183656878E-3</v>
      </c>
      <c r="M16" s="11">
        <v>2.3969887633857256</v>
      </c>
      <c r="N16" s="11">
        <v>1.402476464329035E-2</v>
      </c>
      <c r="O16" s="11">
        <v>54.436399221047864</v>
      </c>
      <c r="P16" s="11">
        <v>0.46022244520335803</v>
      </c>
      <c r="Q16" s="11">
        <v>0.31752849090449003</v>
      </c>
      <c r="R16" s="11">
        <v>1.9213466059893259E-2</v>
      </c>
    </row>
    <row r="17" spans="1:18" ht="16" x14ac:dyDescent="0.2">
      <c r="A17" s="1" t="s">
        <v>4</v>
      </c>
      <c r="B17" s="2">
        <v>4</v>
      </c>
      <c r="C17" s="9" t="s">
        <v>29</v>
      </c>
      <c r="D17" s="10" t="s">
        <v>35</v>
      </c>
      <c r="E17" s="11">
        <v>528.29638434328842</v>
      </c>
      <c r="F17" s="11">
        <v>1.6799409634640665</v>
      </c>
      <c r="G17" s="11">
        <v>25722.941573301687</v>
      </c>
      <c r="H17" s="11">
        <v>10.247019025657469</v>
      </c>
      <c r="I17" s="11">
        <v>337.07558116951452</v>
      </c>
      <c r="J17" s="11">
        <v>9.431900900670346</v>
      </c>
      <c r="K17" s="11">
        <v>0.12857306105673472</v>
      </c>
      <c r="L17" s="11">
        <v>2.580985151583341E-3</v>
      </c>
      <c r="M17" s="11">
        <v>1.9742927968247308</v>
      </c>
      <c r="N17" s="11">
        <v>2.699196024284926E-2</v>
      </c>
      <c r="O17" s="11">
        <v>48.778365798328664</v>
      </c>
      <c r="P17" s="11">
        <v>0.51618850895533785</v>
      </c>
      <c r="Q17" s="11">
        <v>0.2508885423024515</v>
      </c>
      <c r="R17" s="11">
        <v>2.7915350230293155E-2</v>
      </c>
    </row>
    <row r="18" spans="1:18" ht="16" x14ac:dyDescent="0.2">
      <c r="A18" s="1" t="s">
        <v>4</v>
      </c>
      <c r="B18" s="2">
        <v>6</v>
      </c>
      <c r="C18" s="9" t="s">
        <v>29</v>
      </c>
      <c r="D18" s="10" t="s">
        <v>35</v>
      </c>
      <c r="E18" s="11">
        <v>652.60594478927919</v>
      </c>
      <c r="F18" s="11">
        <v>1.2573138004230591</v>
      </c>
      <c r="G18" s="11">
        <v>25478.819788220731</v>
      </c>
      <c r="H18" s="11">
        <v>7.5791438559855582</v>
      </c>
      <c r="I18" s="11">
        <v>385.38460218450587</v>
      </c>
      <c r="J18" s="11">
        <v>7.4116117579037244</v>
      </c>
      <c r="K18" s="11">
        <v>0.2018879759842408</v>
      </c>
      <c r="L18" s="11">
        <v>2.3481391198167064E-3</v>
      </c>
      <c r="M18" s="11">
        <v>2.1044658764740158</v>
      </c>
      <c r="N18" s="11">
        <v>1.38494140016796E-2</v>
      </c>
      <c r="O18" s="11">
        <v>49.21713489251006</v>
      </c>
      <c r="P18" s="11">
        <v>0.41603306513320909</v>
      </c>
      <c r="Q18" s="11">
        <v>0.28800235458172391</v>
      </c>
      <c r="R18" s="11">
        <v>2.6943136662083037E-2</v>
      </c>
    </row>
    <row r="19" spans="1:18" ht="16" x14ac:dyDescent="0.2">
      <c r="A19" s="1" t="s">
        <v>5</v>
      </c>
      <c r="B19" s="2">
        <v>1</v>
      </c>
      <c r="C19" s="9" t="s">
        <v>29</v>
      </c>
      <c r="D19" s="10" t="s">
        <v>36</v>
      </c>
      <c r="E19" s="11">
        <v>71.935123885533898</v>
      </c>
      <c r="F19" s="11">
        <v>2.4372382126539569</v>
      </c>
      <c r="G19" s="11">
        <v>26638.400712289425</v>
      </c>
      <c r="H19" s="11">
        <v>17.115513154381429</v>
      </c>
      <c r="I19" s="11">
        <v>327.36167454131095</v>
      </c>
      <c r="J19" s="11">
        <v>13.389276287294845</v>
      </c>
      <c r="K19" s="11">
        <v>1.5612530307084009</v>
      </c>
      <c r="L19" s="11">
        <v>1.391757508695538E-2</v>
      </c>
      <c r="M19" s="11">
        <v>0.58146687749722636</v>
      </c>
      <c r="N19" s="11">
        <v>4.2571452808791606E-2</v>
      </c>
      <c r="O19" s="11">
        <v>14.960578357800772</v>
      </c>
      <c r="P19" s="11">
        <v>0.91012967213134532</v>
      </c>
      <c r="Q19" s="12" t="s">
        <v>30</v>
      </c>
      <c r="R19" s="11">
        <v>6.8447081555332981E-2</v>
      </c>
    </row>
    <row r="20" spans="1:18" ht="16" x14ac:dyDescent="0.2">
      <c r="A20" s="1" t="s">
        <v>5</v>
      </c>
      <c r="B20" s="2">
        <v>2</v>
      </c>
      <c r="C20" s="9" t="s">
        <v>29</v>
      </c>
      <c r="D20" s="10" t="s">
        <v>36</v>
      </c>
      <c r="E20" s="11">
        <v>69.244377129068326</v>
      </c>
      <c r="F20" s="11">
        <v>1.8181867211854332</v>
      </c>
      <c r="G20" s="11">
        <v>26835.697357823428</v>
      </c>
      <c r="H20" s="11">
        <v>12.612014425841222</v>
      </c>
      <c r="I20" s="11">
        <v>339.503466878859</v>
      </c>
      <c r="J20" s="11">
        <v>10.022593061458625</v>
      </c>
      <c r="K20" s="11">
        <v>1.674962393260699</v>
      </c>
      <c r="L20" s="11">
        <v>2.9007144342042646E-2</v>
      </c>
      <c r="M20" s="11">
        <v>0.48247452252607242</v>
      </c>
      <c r="N20" s="11">
        <v>2.3372501651061296E-2</v>
      </c>
      <c r="O20" s="11">
        <v>14.666816949928554</v>
      </c>
      <c r="P20" s="11">
        <v>0.68776331550115</v>
      </c>
      <c r="Q20" s="11">
        <v>4.668605548240895E-2</v>
      </c>
      <c r="R20" s="11">
        <v>3.3271957861029287E-2</v>
      </c>
    </row>
    <row r="21" spans="1:18" ht="16" x14ac:dyDescent="0.2">
      <c r="A21" s="1" t="s">
        <v>5</v>
      </c>
      <c r="B21" s="2">
        <v>3</v>
      </c>
      <c r="C21" s="9" t="s">
        <v>29</v>
      </c>
      <c r="D21" s="10" t="s">
        <v>36</v>
      </c>
      <c r="E21" s="11">
        <v>71.847776162904438</v>
      </c>
      <c r="F21" s="11">
        <v>1.9611331744456315</v>
      </c>
      <c r="G21" s="11">
        <v>26771.23410833516</v>
      </c>
      <c r="H21" s="11">
        <v>15.119484138898997</v>
      </c>
      <c r="I21" s="11">
        <v>335.38044010993684</v>
      </c>
      <c r="J21" s="11">
        <v>12.057483331876977</v>
      </c>
      <c r="K21" s="11">
        <v>1.6223865782336928</v>
      </c>
      <c r="L21" s="11">
        <v>5.16520375175804E-2</v>
      </c>
      <c r="M21" s="11">
        <v>0.42746187136616703</v>
      </c>
      <c r="N21" s="11">
        <v>5.0808012612393195E-3</v>
      </c>
      <c r="O21" s="11">
        <v>14.865154299062906</v>
      </c>
      <c r="P21" s="11">
        <v>0.89951203137099545</v>
      </c>
      <c r="Q21" s="11">
        <v>4.7954734555129386E-2</v>
      </c>
      <c r="R21" s="11">
        <v>4.3261897309275481E-2</v>
      </c>
    </row>
    <row r="22" spans="1:18" ht="16" x14ac:dyDescent="0.2">
      <c r="A22" s="1" t="s">
        <v>6</v>
      </c>
      <c r="B22" s="2">
        <v>1</v>
      </c>
      <c r="C22" s="9" t="s">
        <v>29</v>
      </c>
      <c r="D22" s="10" t="s">
        <v>36</v>
      </c>
      <c r="E22" s="11">
        <v>70.626059830666691</v>
      </c>
      <c r="F22" s="11">
        <v>3.1425870816267811</v>
      </c>
      <c r="G22" s="11">
        <v>29169.012089820961</v>
      </c>
      <c r="H22" s="11">
        <v>25.906737529872593</v>
      </c>
      <c r="I22" s="11">
        <v>298.74016994669108</v>
      </c>
      <c r="J22" s="11">
        <v>18.283787087088669</v>
      </c>
      <c r="K22" s="11">
        <v>1.5922742837386654</v>
      </c>
      <c r="L22" s="11">
        <v>1.9349972910129472E-2</v>
      </c>
      <c r="M22" s="11">
        <v>0.33285622387231162</v>
      </c>
      <c r="N22" s="11">
        <v>5.5588567378076423E-2</v>
      </c>
      <c r="O22" s="11">
        <v>14.516351086986523</v>
      </c>
      <c r="P22" s="11">
        <v>1.2554298916991493</v>
      </c>
      <c r="Q22" s="12" t="s">
        <v>30</v>
      </c>
      <c r="R22" s="11">
        <v>7.1945699951127318E-2</v>
      </c>
    </row>
    <row r="23" spans="1:18" ht="16" x14ac:dyDescent="0.2">
      <c r="A23" s="1" t="s">
        <v>6</v>
      </c>
      <c r="B23" s="2">
        <v>2</v>
      </c>
      <c r="C23" s="9" t="s">
        <v>29</v>
      </c>
      <c r="D23" s="10" t="s">
        <v>36</v>
      </c>
      <c r="E23" s="11">
        <v>64.532159877704572</v>
      </c>
      <c r="F23" s="11">
        <v>2.4484912771825789</v>
      </c>
      <c r="G23" s="11">
        <v>27881.416622027842</v>
      </c>
      <c r="H23" s="11">
        <v>20.33788904165193</v>
      </c>
      <c r="I23" s="11">
        <v>293.22866295604842</v>
      </c>
      <c r="J23" s="11">
        <v>14.287458677897874</v>
      </c>
      <c r="K23" s="11">
        <v>1.3439937407333868</v>
      </c>
      <c r="L23" s="11">
        <v>7.0312588800162329E-3</v>
      </c>
      <c r="M23" s="11">
        <v>0.35367848316273504</v>
      </c>
      <c r="N23" s="11">
        <v>6.7816532729958407E-3</v>
      </c>
      <c r="O23" s="11">
        <v>12.630219638097293</v>
      </c>
      <c r="P23" s="11">
        <v>1.043526571308721</v>
      </c>
      <c r="Q23" s="11">
        <v>5.3371710097233863E-2</v>
      </c>
      <c r="R23" s="11">
        <v>3.361842386465138E-2</v>
      </c>
    </row>
    <row r="24" spans="1:18" ht="16" x14ac:dyDescent="0.2">
      <c r="A24" s="1" t="s">
        <v>7</v>
      </c>
      <c r="B24" s="2">
        <v>1</v>
      </c>
      <c r="C24" s="9" t="s">
        <v>29</v>
      </c>
      <c r="D24" s="10" t="s">
        <v>35</v>
      </c>
      <c r="E24" s="11">
        <v>479.24795396954681</v>
      </c>
      <c r="F24" s="11">
        <v>5.1837985402923907</v>
      </c>
      <c r="G24" s="11">
        <v>29726.031868726794</v>
      </c>
      <c r="H24" s="11">
        <v>38.549257520717752</v>
      </c>
      <c r="I24" s="11">
        <v>281.69347658280327</v>
      </c>
      <c r="J24" s="11">
        <v>27.973660993376598</v>
      </c>
      <c r="K24" s="11">
        <v>0.1273390016881778</v>
      </c>
      <c r="L24" s="11">
        <v>1.0149667487498877E-2</v>
      </c>
      <c r="M24" s="11">
        <v>0.86872685565968877</v>
      </c>
      <c r="N24" s="11">
        <v>5.9083098641438021E-2</v>
      </c>
      <c r="O24" s="11">
        <v>36.078517712095255</v>
      </c>
      <c r="P24" s="11">
        <v>1.8173246949827899</v>
      </c>
      <c r="Q24" s="11">
        <v>0.20475419089738076</v>
      </c>
      <c r="R24" s="11">
        <v>8.139640959297012E-2</v>
      </c>
    </row>
    <row r="25" spans="1:18" ht="16" x14ac:dyDescent="0.2">
      <c r="A25" s="1" t="s">
        <v>7</v>
      </c>
      <c r="B25" s="2">
        <v>3</v>
      </c>
      <c r="C25" s="9" t="s">
        <v>29</v>
      </c>
      <c r="D25" s="10" t="s">
        <v>35</v>
      </c>
      <c r="E25" s="11">
        <v>1002.8511969197482</v>
      </c>
      <c r="F25" s="11">
        <v>158.057452446528</v>
      </c>
      <c r="G25" s="11">
        <v>28338.670875746877</v>
      </c>
      <c r="H25" s="11">
        <v>1080.3334118682212</v>
      </c>
      <c r="I25" s="12" t="s">
        <v>30</v>
      </c>
      <c r="J25" s="11">
        <v>924.54243321038666</v>
      </c>
      <c r="K25" s="11">
        <v>1.4322082991128935</v>
      </c>
      <c r="L25" s="11">
        <v>0.35284404459963115</v>
      </c>
      <c r="M25" s="11">
        <v>1.755122281646575</v>
      </c>
      <c r="N25" s="11">
        <v>0.22651053090755141</v>
      </c>
      <c r="O25" s="11">
        <v>56.240323937316809</v>
      </c>
      <c r="P25" s="11">
        <v>55.880248226233896</v>
      </c>
      <c r="Q25" s="12" t="s">
        <v>30</v>
      </c>
      <c r="R25" s="11">
        <v>4.2026277272119259</v>
      </c>
    </row>
    <row r="26" spans="1:18" ht="16" x14ac:dyDescent="0.2">
      <c r="A26" s="1" t="s">
        <v>7</v>
      </c>
      <c r="B26" s="2">
        <v>4</v>
      </c>
      <c r="C26" s="9" t="s">
        <v>29</v>
      </c>
      <c r="D26" s="10" t="s">
        <v>35</v>
      </c>
      <c r="E26" s="11">
        <v>626.44502817555508</v>
      </c>
      <c r="F26" s="11">
        <v>2.2699108466982749</v>
      </c>
      <c r="G26" s="11">
        <v>27449.550499193796</v>
      </c>
      <c r="H26" s="11">
        <v>14.753191577220043</v>
      </c>
      <c r="I26" s="11">
        <v>292.97185862158011</v>
      </c>
      <c r="J26" s="11">
        <v>13.591747581347686</v>
      </c>
      <c r="K26" s="11">
        <v>0.17183656410141174</v>
      </c>
      <c r="L26" s="11">
        <v>4.3210537153413019E-2</v>
      </c>
      <c r="M26" s="11">
        <v>0.99723094141602342</v>
      </c>
      <c r="N26" s="11">
        <v>3.7327032979570891E-3</v>
      </c>
      <c r="O26" s="11">
        <v>35.828142065006936</v>
      </c>
      <c r="P26" s="11">
        <v>0.89900652010492166</v>
      </c>
      <c r="Q26" s="11">
        <v>0.32825359654112812</v>
      </c>
      <c r="R26" s="11">
        <v>3.8814269694803533E-2</v>
      </c>
    </row>
    <row r="27" spans="1:18" ht="16" x14ac:dyDescent="0.2">
      <c r="A27" s="1" t="s">
        <v>8</v>
      </c>
      <c r="B27" s="2">
        <v>1</v>
      </c>
      <c r="C27" s="9" t="s">
        <v>29</v>
      </c>
      <c r="D27" s="10" t="s">
        <v>35</v>
      </c>
      <c r="E27" s="11">
        <v>616.68247688223835</v>
      </c>
      <c r="F27" s="11">
        <v>16.893029737084856</v>
      </c>
      <c r="G27" s="11">
        <v>27717.217166763221</v>
      </c>
      <c r="H27" s="11">
        <v>141.68139211572327</v>
      </c>
      <c r="I27" s="11">
        <v>516.19425608214453</v>
      </c>
      <c r="J27" s="11">
        <v>139.5446905603805</v>
      </c>
      <c r="K27" s="11">
        <v>0.14757287109044873</v>
      </c>
      <c r="L27" s="11">
        <v>0</v>
      </c>
      <c r="M27" s="11">
        <v>2.074603479401802</v>
      </c>
      <c r="N27" s="11">
        <v>0</v>
      </c>
      <c r="O27" s="11">
        <v>47.578730935947988</v>
      </c>
      <c r="P27" s="11">
        <v>6.1179269754809873</v>
      </c>
      <c r="Q27" s="12" t="s">
        <v>30</v>
      </c>
      <c r="R27" s="11">
        <v>0.29042686454875888</v>
      </c>
    </row>
    <row r="28" spans="1:18" ht="16" x14ac:dyDescent="0.2">
      <c r="A28" s="1" t="s">
        <v>8</v>
      </c>
      <c r="B28" s="2">
        <v>2</v>
      </c>
      <c r="C28" s="9" t="s">
        <v>29</v>
      </c>
      <c r="D28" s="10" t="s">
        <v>35</v>
      </c>
      <c r="E28" s="11">
        <v>252.11586511411173</v>
      </c>
      <c r="F28" s="11">
        <v>9.3076792335090737</v>
      </c>
      <c r="G28" s="11">
        <v>28571.18852151019</v>
      </c>
      <c r="H28" s="11">
        <v>64.723162198835624</v>
      </c>
      <c r="I28" s="11">
        <v>491.67885657319334</v>
      </c>
      <c r="J28" s="11">
        <v>51.799709602760643</v>
      </c>
      <c r="K28" s="11">
        <v>0.27208196910486043</v>
      </c>
      <c r="L28" s="11">
        <v>0</v>
      </c>
      <c r="M28" s="11">
        <v>1.8113363932690818</v>
      </c>
      <c r="N28" s="11">
        <v>0</v>
      </c>
      <c r="O28" s="11">
        <v>49.422846788255299</v>
      </c>
      <c r="P28" s="11">
        <v>3.7656831330177898</v>
      </c>
      <c r="Q28" s="11">
        <v>0.21630607287376483</v>
      </c>
      <c r="R28" s="11">
        <v>6.2267957714059033E-2</v>
      </c>
    </row>
    <row r="29" spans="1:18" ht="16" x14ac:dyDescent="0.2">
      <c r="A29" s="1" t="s">
        <v>8</v>
      </c>
      <c r="B29" s="2">
        <v>4</v>
      </c>
      <c r="C29" s="9" t="s">
        <v>29</v>
      </c>
      <c r="D29" s="10" t="s">
        <v>35</v>
      </c>
      <c r="E29" s="11">
        <v>430.97750853375328</v>
      </c>
      <c r="F29" s="11">
        <v>8.7698708030747472</v>
      </c>
      <c r="G29" s="11">
        <v>28616.65392999677</v>
      </c>
      <c r="H29" s="11">
        <v>63.710743387051657</v>
      </c>
      <c r="I29" s="11">
        <v>476.89166125926602</v>
      </c>
      <c r="J29" s="11">
        <v>61.917474600233163</v>
      </c>
      <c r="K29" s="11">
        <v>0.10872795996647519</v>
      </c>
      <c r="L29" s="11">
        <v>0</v>
      </c>
      <c r="M29" s="11">
        <v>1.7399310075242049</v>
      </c>
      <c r="N29" s="11">
        <v>0</v>
      </c>
      <c r="O29" s="11">
        <v>47.627778283651679</v>
      </c>
      <c r="P29" s="11">
        <v>3.2750651517965816</v>
      </c>
      <c r="Q29" s="11">
        <v>0.28558222882052198</v>
      </c>
      <c r="R29" s="11">
        <v>6.1341101242982386E-2</v>
      </c>
    </row>
    <row r="30" spans="1:18" ht="16" x14ac:dyDescent="0.2">
      <c r="A30" s="1" t="s">
        <v>8</v>
      </c>
      <c r="B30" s="2">
        <v>5</v>
      </c>
      <c r="C30" s="9" t="s">
        <v>29</v>
      </c>
      <c r="D30" s="10" t="s">
        <v>35</v>
      </c>
      <c r="E30" s="11">
        <v>422.99530585948935</v>
      </c>
      <c r="F30" s="11">
        <v>5.3095263447476224</v>
      </c>
      <c r="G30" s="11">
        <v>29613.061409132457</v>
      </c>
      <c r="H30" s="11">
        <v>34.300670069758546</v>
      </c>
      <c r="I30" s="11">
        <v>455.24650846420491</v>
      </c>
      <c r="J30" s="11">
        <v>45.155691357139844</v>
      </c>
      <c r="K30" s="11">
        <v>0.13453336787354939</v>
      </c>
      <c r="L30" s="11">
        <v>7.9357364213033507E-2</v>
      </c>
      <c r="M30" s="11">
        <v>1.8900087867176731</v>
      </c>
      <c r="N30" s="11">
        <v>0</v>
      </c>
      <c r="O30" s="11">
        <v>57.432519595957352</v>
      </c>
      <c r="P30" s="11">
        <v>2.2675520070569188</v>
      </c>
      <c r="Q30" s="11">
        <v>0.2024574742965693</v>
      </c>
      <c r="R30" s="11">
        <v>5.6708949043532263E-2</v>
      </c>
    </row>
    <row r="31" spans="1:18" ht="16" x14ac:dyDescent="0.2">
      <c r="A31" s="1" t="s">
        <v>9</v>
      </c>
      <c r="B31" s="2">
        <v>1</v>
      </c>
      <c r="C31" s="9" t="s">
        <v>29</v>
      </c>
      <c r="D31" s="10" t="s">
        <v>35</v>
      </c>
      <c r="E31" s="11">
        <v>380.3058397420059</v>
      </c>
      <c r="F31" s="11">
        <v>4.7770001555473929</v>
      </c>
      <c r="G31" s="11">
        <v>28506.012270926651</v>
      </c>
      <c r="H31" s="11">
        <v>29.699050619714789</v>
      </c>
      <c r="I31" s="11">
        <v>501.48637819813825</v>
      </c>
      <c r="J31" s="11">
        <v>30.711214123263147</v>
      </c>
      <c r="K31" s="11">
        <v>0.21431547252240399</v>
      </c>
      <c r="L31" s="11">
        <v>0</v>
      </c>
      <c r="M31" s="11">
        <v>1.7842179303563448</v>
      </c>
      <c r="N31" s="11">
        <v>5.6994545670599681E-2</v>
      </c>
      <c r="O31" s="11">
        <v>45.369126135701435</v>
      </c>
      <c r="P31" s="11">
        <v>1.4576387787229668</v>
      </c>
      <c r="Q31" s="11">
        <v>0.13654870847039555</v>
      </c>
      <c r="R31" s="11">
        <v>7.4998540484737863E-2</v>
      </c>
    </row>
    <row r="32" spans="1:18" ht="16" x14ac:dyDescent="0.2">
      <c r="A32" s="1" t="s">
        <v>9</v>
      </c>
      <c r="B32" s="2">
        <v>2</v>
      </c>
      <c r="C32" s="9" t="s">
        <v>29</v>
      </c>
      <c r="D32" s="10" t="s">
        <v>35</v>
      </c>
      <c r="E32" s="11">
        <v>339.60263092209829</v>
      </c>
      <c r="F32" s="11">
        <v>1.9296909449005064</v>
      </c>
      <c r="G32" s="11">
        <v>25977.44644152098</v>
      </c>
      <c r="H32" s="11">
        <v>14.31577053406906</v>
      </c>
      <c r="I32" s="11">
        <v>345.11520705350796</v>
      </c>
      <c r="J32" s="11">
        <v>11.008734575930756</v>
      </c>
      <c r="K32" s="11">
        <v>0.1229995560203475</v>
      </c>
      <c r="L32" s="11">
        <v>3.3183634171860404E-2</v>
      </c>
      <c r="M32" s="11">
        <v>1.5762986704374844</v>
      </c>
      <c r="N32" s="11">
        <v>2.8862881593268355E-3</v>
      </c>
      <c r="O32" s="11">
        <v>50.014340772196739</v>
      </c>
      <c r="P32" s="11">
        <v>0.68020128258454182</v>
      </c>
      <c r="Q32" s="11">
        <v>0.23846245660163434</v>
      </c>
      <c r="R32" s="11">
        <v>1.9312450470240071E-2</v>
      </c>
    </row>
    <row r="33" spans="1:18" ht="16" x14ac:dyDescent="0.2">
      <c r="A33" s="1" t="s">
        <v>9</v>
      </c>
      <c r="B33" s="2">
        <v>3</v>
      </c>
      <c r="C33" s="9" t="s">
        <v>29</v>
      </c>
      <c r="D33" s="10" t="s">
        <v>35</v>
      </c>
      <c r="E33" s="11">
        <v>260.03982351933013</v>
      </c>
      <c r="F33" s="11">
        <v>2.6878591088081767</v>
      </c>
      <c r="G33" s="11">
        <v>27179.504009861386</v>
      </c>
      <c r="H33" s="11">
        <v>18.166274997020906</v>
      </c>
      <c r="I33" s="11">
        <v>345.16565027018834</v>
      </c>
      <c r="J33" s="11">
        <v>15.604382683193279</v>
      </c>
      <c r="K33" s="11">
        <v>7.1030233321233927E-2</v>
      </c>
      <c r="L33" s="11">
        <v>6.2349079949493756E-2</v>
      </c>
      <c r="M33" s="11">
        <v>1.4513792703293502</v>
      </c>
      <c r="N33" s="11">
        <v>4.0114591449575313E-2</v>
      </c>
      <c r="O33" s="11">
        <v>52.318093484645956</v>
      </c>
      <c r="P33" s="11">
        <v>1.0012858100937723</v>
      </c>
      <c r="Q33" s="11">
        <v>0.17489611666286864</v>
      </c>
      <c r="R33" s="11">
        <v>3.6101277802396851E-2</v>
      </c>
    </row>
    <row r="34" spans="1:18" ht="16" x14ac:dyDescent="0.2">
      <c r="A34" s="1" t="s">
        <v>9</v>
      </c>
      <c r="B34" s="2">
        <v>5</v>
      </c>
      <c r="C34" s="9" t="s">
        <v>29</v>
      </c>
      <c r="D34" s="10" t="s">
        <v>35</v>
      </c>
      <c r="E34" s="11">
        <v>523.74752727682619</v>
      </c>
      <c r="F34" s="11">
        <v>6.1726081629289258</v>
      </c>
      <c r="G34" s="11">
        <v>28284.481460182931</v>
      </c>
      <c r="H34" s="11">
        <v>41.157024487562367</v>
      </c>
      <c r="I34" s="11">
        <v>483.55789901660569</v>
      </c>
      <c r="J34" s="11">
        <v>53.118611348422391</v>
      </c>
      <c r="K34" s="11">
        <v>0.18671279732202575</v>
      </c>
      <c r="L34" s="11">
        <v>0</v>
      </c>
      <c r="M34" s="11">
        <v>1.6404051719921371</v>
      </c>
      <c r="N34" s="11">
        <v>0</v>
      </c>
      <c r="O34" s="11">
        <v>46.397862690769102</v>
      </c>
      <c r="P34" s="11">
        <v>2.4691620156843621</v>
      </c>
      <c r="Q34" s="11">
        <v>0.23010966272041647</v>
      </c>
      <c r="R34" s="11">
        <v>4.5615423969951246E-2</v>
      </c>
    </row>
    <row r="35" spans="1:18" ht="16" x14ac:dyDescent="0.2">
      <c r="A35" s="1" t="s">
        <v>10</v>
      </c>
      <c r="B35" s="2">
        <v>1</v>
      </c>
      <c r="C35" s="9" t="s">
        <v>28</v>
      </c>
      <c r="D35" s="10" t="s">
        <v>35</v>
      </c>
      <c r="E35" s="11">
        <v>441.66467038708208</v>
      </c>
      <c r="F35" s="11">
        <v>3.5086286823702615</v>
      </c>
      <c r="G35" s="11">
        <v>29664.598742408085</v>
      </c>
      <c r="H35" s="11">
        <v>24.174868780717315</v>
      </c>
      <c r="I35" s="11">
        <v>260.52363368133803</v>
      </c>
      <c r="J35" s="11">
        <v>19.60972640781624</v>
      </c>
      <c r="K35" s="12" t="s">
        <v>30</v>
      </c>
      <c r="L35" s="11">
        <v>6.6157268952127674E-2</v>
      </c>
      <c r="M35" s="11">
        <v>1.2148223556382989</v>
      </c>
      <c r="N35" s="11">
        <v>5.6271046690617887E-2</v>
      </c>
      <c r="O35" s="11">
        <v>36.970559310070001</v>
      </c>
      <c r="P35" s="11">
        <v>1.240315458222595</v>
      </c>
      <c r="Q35" s="11">
        <v>0.2803932970612622</v>
      </c>
      <c r="R35" s="11">
        <v>6.1998868877542405E-2</v>
      </c>
    </row>
    <row r="36" spans="1:18" ht="16" x14ac:dyDescent="0.2">
      <c r="A36" s="1" t="s">
        <v>10</v>
      </c>
      <c r="B36" s="2">
        <v>2</v>
      </c>
      <c r="C36" s="9" t="s">
        <v>28</v>
      </c>
      <c r="D36" s="10" t="s">
        <v>35</v>
      </c>
      <c r="E36" s="11">
        <v>500.97388742921163</v>
      </c>
      <c r="F36" s="11">
        <v>2.6479144603936149</v>
      </c>
      <c r="G36" s="11">
        <v>29201.409045975026</v>
      </c>
      <c r="H36" s="11">
        <v>19.45493174400416</v>
      </c>
      <c r="I36" s="11">
        <v>305.10789008524642</v>
      </c>
      <c r="J36" s="11">
        <v>15.37237739050887</v>
      </c>
      <c r="K36" s="11">
        <v>9.1142988620589588E-2</v>
      </c>
      <c r="L36" s="11">
        <v>6.2033683850730936E-2</v>
      </c>
      <c r="M36" s="11">
        <v>1.1878063069140468</v>
      </c>
      <c r="N36" s="11">
        <v>5.3117466017912791E-3</v>
      </c>
      <c r="O36" s="11">
        <v>32.431568242461971</v>
      </c>
      <c r="P36" s="11">
        <v>0.96133656636280751</v>
      </c>
      <c r="Q36" s="11">
        <v>0.20138051838947751</v>
      </c>
      <c r="R36" s="11">
        <v>5.436072034994046E-2</v>
      </c>
    </row>
    <row r="37" spans="1:18" ht="16" x14ac:dyDescent="0.2">
      <c r="A37" s="1" t="s">
        <v>10</v>
      </c>
      <c r="B37" s="2">
        <v>5</v>
      </c>
      <c r="C37" s="9" t="s">
        <v>28</v>
      </c>
      <c r="D37" s="10" t="s">
        <v>35</v>
      </c>
      <c r="E37" s="11">
        <v>436.30373423181618</v>
      </c>
      <c r="F37" s="11">
        <v>3.4855047436390221</v>
      </c>
      <c r="G37" s="11">
        <v>29520.054980838122</v>
      </c>
      <c r="H37" s="11">
        <v>21.654218729305001</v>
      </c>
      <c r="I37" s="11">
        <v>299.74816860877638</v>
      </c>
      <c r="J37" s="11">
        <v>18.691642142271721</v>
      </c>
      <c r="K37" s="11">
        <v>0.10409699443048852</v>
      </c>
      <c r="L37" s="11">
        <v>4.9491728930986644E-3</v>
      </c>
      <c r="M37" s="11">
        <v>1.616202683280815</v>
      </c>
      <c r="N37" s="11">
        <v>3.9937274323385605E-2</v>
      </c>
      <c r="O37" s="11">
        <v>43.86629715606567</v>
      </c>
      <c r="P37" s="11">
        <v>1.1943182787743811</v>
      </c>
      <c r="Q37" s="11">
        <v>0.18923051956303724</v>
      </c>
      <c r="R37" s="11">
        <v>4.5731457755412791E-2</v>
      </c>
    </row>
    <row r="38" spans="1:18" ht="16" x14ac:dyDescent="0.2">
      <c r="A38" s="1" t="s">
        <v>11</v>
      </c>
      <c r="B38" s="2">
        <v>1</v>
      </c>
      <c r="C38" s="9" t="s">
        <v>29</v>
      </c>
      <c r="D38" s="10" t="s">
        <v>35</v>
      </c>
      <c r="E38" s="11">
        <v>540.21002844370651</v>
      </c>
      <c r="F38" s="11">
        <v>4.0844918658699809</v>
      </c>
      <c r="G38" s="11">
        <v>27282.920136269382</v>
      </c>
      <c r="H38" s="11">
        <v>25.613206488105376</v>
      </c>
      <c r="I38" s="11">
        <v>371.78048982526309</v>
      </c>
      <c r="J38" s="11">
        <v>22.045555709188186</v>
      </c>
      <c r="K38" s="11">
        <v>7.7829435450308196E-2</v>
      </c>
      <c r="L38" s="11">
        <v>1.1100935266859749E-2</v>
      </c>
      <c r="M38" s="11">
        <v>1.1461399823565357</v>
      </c>
      <c r="N38" s="11">
        <v>5.8496761572578812E-2</v>
      </c>
      <c r="O38" s="11">
        <v>36.265805085051056</v>
      </c>
      <c r="P38" s="11">
        <v>1.2945889239403308</v>
      </c>
      <c r="Q38" s="11">
        <v>0.1465626306875859</v>
      </c>
      <c r="R38" s="11">
        <v>7.2166676282732212E-2</v>
      </c>
    </row>
    <row r="39" spans="1:18" ht="16" x14ac:dyDescent="0.2">
      <c r="A39" s="1" t="s">
        <v>12</v>
      </c>
      <c r="B39" s="2">
        <v>1</v>
      </c>
      <c r="C39" s="9" t="s">
        <v>29</v>
      </c>
      <c r="D39" s="10" t="s">
        <v>34</v>
      </c>
      <c r="E39" s="11">
        <v>252.76818534415352</v>
      </c>
      <c r="F39" s="11">
        <v>1.4222174779603678</v>
      </c>
      <c r="G39" s="11">
        <v>27455.039956514276</v>
      </c>
      <c r="H39" s="11">
        <v>8.3134568774388953</v>
      </c>
      <c r="I39" s="11">
        <v>361.74267798624635</v>
      </c>
      <c r="J39" s="11">
        <v>7.7787498233876091</v>
      </c>
      <c r="K39" s="11">
        <v>0.11911288871429077</v>
      </c>
      <c r="L39" s="11">
        <v>5.9777023780690376E-3</v>
      </c>
      <c r="M39" s="11">
        <v>1.6299056310259377</v>
      </c>
      <c r="N39" s="11">
        <v>3.8077137283818664E-3</v>
      </c>
      <c r="O39" s="11">
        <v>38.852543228004713</v>
      </c>
      <c r="P39" s="11">
        <v>0.47085602093015366</v>
      </c>
      <c r="Q39" s="11">
        <v>0.32423038485477973</v>
      </c>
      <c r="R39" s="11">
        <v>2.147300584389758E-2</v>
      </c>
    </row>
    <row r="40" spans="1:18" ht="16" x14ac:dyDescent="0.2">
      <c r="A40" s="1" t="s">
        <v>12</v>
      </c>
      <c r="B40" s="2">
        <v>2</v>
      </c>
      <c r="C40" s="9" t="s">
        <v>29</v>
      </c>
      <c r="D40" s="10" t="s">
        <v>34</v>
      </c>
      <c r="E40" s="11">
        <v>228.71748266889225</v>
      </c>
      <c r="F40" s="11">
        <v>1.2397998782378534</v>
      </c>
      <c r="G40" s="11">
        <v>27579.117619138146</v>
      </c>
      <c r="H40" s="11">
        <v>7.1339560079343753</v>
      </c>
      <c r="I40" s="11">
        <v>387.85166542640769</v>
      </c>
      <c r="J40" s="11">
        <v>7.0641740918987308</v>
      </c>
      <c r="K40" s="11">
        <v>0.11817758651846892</v>
      </c>
      <c r="L40" s="11">
        <v>3.4262974812362089E-2</v>
      </c>
      <c r="M40" s="11">
        <v>1.8711278795819448</v>
      </c>
      <c r="N40" s="11">
        <v>4.2431962329947661E-3</v>
      </c>
      <c r="O40" s="11">
        <v>40.880641245656982</v>
      </c>
      <c r="P40" s="11">
        <v>0.39623451487573763</v>
      </c>
      <c r="Q40" s="11">
        <v>0.33229885990666957</v>
      </c>
      <c r="R40" s="11">
        <v>2.5827102297878421E-2</v>
      </c>
    </row>
    <row r="41" spans="1:18" ht="16" x14ac:dyDescent="0.2">
      <c r="A41" s="1" t="s">
        <v>12</v>
      </c>
      <c r="B41" s="2">
        <v>4</v>
      </c>
      <c r="C41" s="9" t="s">
        <v>29</v>
      </c>
      <c r="D41" s="10" t="s">
        <v>34</v>
      </c>
      <c r="E41" s="11">
        <v>184.13332589697194</v>
      </c>
      <c r="F41" s="11">
        <v>1.6514862174197034</v>
      </c>
      <c r="G41" s="11">
        <v>26786.655871254356</v>
      </c>
      <c r="H41" s="11">
        <v>10.139635452494126</v>
      </c>
      <c r="I41" s="11">
        <v>349.10220119008159</v>
      </c>
      <c r="J41" s="11">
        <v>8.8227422171218013</v>
      </c>
      <c r="K41" s="11">
        <v>0.12858932144707155</v>
      </c>
      <c r="L41" s="11">
        <v>3.4405474825502304E-2</v>
      </c>
      <c r="M41" s="11">
        <v>1.8935872353577252</v>
      </c>
      <c r="N41" s="11">
        <v>2.1918518365242032E-2</v>
      </c>
      <c r="O41" s="11">
        <v>41.708099571581599</v>
      </c>
      <c r="P41" s="11">
        <v>0.53085027764948611</v>
      </c>
      <c r="Q41" s="11">
        <v>0.32010098403584342</v>
      </c>
      <c r="R41" s="11">
        <v>3.2590630282249178E-2</v>
      </c>
    </row>
    <row r="42" spans="1:18" ht="16" x14ac:dyDescent="0.2">
      <c r="A42" s="1" t="s">
        <v>12</v>
      </c>
      <c r="B42" s="2">
        <v>5</v>
      </c>
      <c r="C42" s="9" t="s">
        <v>29</v>
      </c>
      <c r="D42" s="10" t="s">
        <v>34</v>
      </c>
      <c r="E42" s="11">
        <v>240.40732815786518</v>
      </c>
      <c r="F42" s="11">
        <v>1.1251335148233188</v>
      </c>
      <c r="G42" s="11">
        <v>27199.397829575388</v>
      </c>
      <c r="H42" s="11">
        <v>7.2886071541815234</v>
      </c>
      <c r="I42" s="11">
        <v>398.04470281324768</v>
      </c>
      <c r="J42" s="11">
        <v>5.9941685349359561</v>
      </c>
      <c r="K42" s="11">
        <v>0.25887656890147004</v>
      </c>
      <c r="L42" s="11">
        <v>3.5634753821723084E-2</v>
      </c>
      <c r="M42" s="11">
        <v>1.5844568263642238</v>
      </c>
      <c r="N42" s="11">
        <v>6.4860049959775427E-3</v>
      </c>
      <c r="O42" s="11">
        <v>37.519939593183722</v>
      </c>
      <c r="P42" s="11">
        <v>0.35678190989606634</v>
      </c>
      <c r="Q42" s="11">
        <v>0.27053903831432541</v>
      </c>
      <c r="R42" s="11">
        <v>2.8642973675283227E-2</v>
      </c>
    </row>
    <row r="43" spans="1:18" ht="16" x14ac:dyDescent="0.2">
      <c r="A43" s="1" t="s">
        <v>13</v>
      </c>
      <c r="B43" s="2">
        <v>2</v>
      </c>
      <c r="C43" s="9" t="s">
        <v>28</v>
      </c>
      <c r="D43" s="10" t="s">
        <v>35</v>
      </c>
      <c r="E43" s="11">
        <v>294.08057098030775</v>
      </c>
      <c r="F43" s="11">
        <v>2.9342293793532011</v>
      </c>
      <c r="G43" s="11">
        <v>29743.79328219761</v>
      </c>
      <c r="H43" s="11">
        <v>27.251965136407435</v>
      </c>
      <c r="I43" s="11">
        <v>253.28484875486762</v>
      </c>
      <c r="J43" s="11">
        <v>20.145335732663984</v>
      </c>
      <c r="K43" s="11">
        <v>8.9298227433272065E-2</v>
      </c>
      <c r="L43" s="11">
        <v>1.3444344241342629E-2</v>
      </c>
      <c r="M43" s="11">
        <v>0.55739563630936773</v>
      </c>
      <c r="N43" s="11">
        <v>5.4013474785490179E-2</v>
      </c>
      <c r="O43" s="11">
        <v>25.787185601188348</v>
      </c>
      <c r="P43" s="11">
        <v>1.1468392765737843</v>
      </c>
      <c r="Q43" s="11">
        <v>8.4104058653141342E-2</v>
      </c>
      <c r="R43" s="11">
        <v>4.3806897573631057E-2</v>
      </c>
    </row>
    <row r="44" spans="1:18" ht="16" x14ac:dyDescent="0.2">
      <c r="A44" s="1" t="s">
        <v>13</v>
      </c>
      <c r="B44" s="2">
        <v>5</v>
      </c>
      <c r="C44" s="9" t="s">
        <v>28</v>
      </c>
      <c r="D44" s="10" t="s">
        <v>35</v>
      </c>
      <c r="E44" s="11">
        <v>371.72492413417456</v>
      </c>
      <c r="F44" s="11">
        <v>3.8138403765493782</v>
      </c>
      <c r="G44" s="11">
        <v>28738.818094722952</v>
      </c>
      <c r="H44" s="11">
        <v>31.497620772516616</v>
      </c>
      <c r="I44" s="11">
        <v>288.40093662562674</v>
      </c>
      <c r="J44" s="11">
        <v>26.726742816586693</v>
      </c>
      <c r="K44" s="11">
        <v>9.1911338128513598E-2</v>
      </c>
      <c r="L44" s="11">
        <v>3.1134965791033982E-2</v>
      </c>
      <c r="M44" s="11">
        <v>0.61267443300314173</v>
      </c>
      <c r="N44" s="11">
        <v>6.134288784010361E-2</v>
      </c>
      <c r="O44" s="11">
        <v>26.485433330477925</v>
      </c>
      <c r="P44" s="11">
        <v>1.5414101131534095</v>
      </c>
      <c r="Q44" s="11">
        <v>0.10177320799692657</v>
      </c>
      <c r="R44" s="11">
        <v>8.1567687220146984E-2</v>
      </c>
    </row>
    <row r="45" spans="1:18" ht="16" x14ac:dyDescent="0.2">
      <c r="A45" s="1" t="s">
        <v>14</v>
      </c>
      <c r="B45" s="2">
        <v>1</v>
      </c>
      <c r="C45" s="9" t="s">
        <v>28</v>
      </c>
      <c r="D45" s="10" t="s">
        <v>37</v>
      </c>
      <c r="E45" s="11">
        <v>173.35389149797081</v>
      </c>
      <c r="F45" s="11">
        <v>0.63824449890007529</v>
      </c>
      <c r="G45" s="11">
        <v>26069.241463157698</v>
      </c>
      <c r="H45" s="11">
        <v>4.0050437727948198</v>
      </c>
      <c r="I45" s="11">
        <v>344.90000465419928</v>
      </c>
      <c r="J45" s="11">
        <v>4.0195762577124157</v>
      </c>
      <c r="K45" s="11">
        <v>0.11951704172250036</v>
      </c>
      <c r="L45" s="11">
        <v>5.1411298899678723E-3</v>
      </c>
      <c r="M45" s="11">
        <v>1.2613884256296339</v>
      </c>
      <c r="N45" s="11">
        <v>8.7817351178744833E-3</v>
      </c>
      <c r="O45" s="11">
        <v>31.678296421682123</v>
      </c>
      <c r="P45" s="11">
        <v>0.20734701821678628</v>
      </c>
      <c r="Q45" s="11">
        <v>0.21383819398877993</v>
      </c>
      <c r="R45" s="11">
        <v>2.7464148867602932E-3</v>
      </c>
    </row>
    <row r="46" spans="1:18" ht="16" x14ac:dyDescent="0.2">
      <c r="A46" s="1" t="s">
        <v>15</v>
      </c>
      <c r="B46" s="2">
        <v>1</v>
      </c>
      <c r="C46" s="9" t="s">
        <v>28</v>
      </c>
      <c r="D46" s="10" t="s">
        <v>37</v>
      </c>
      <c r="E46" s="11">
        <v>88.581687607783849</v>
      </c>
      <c r="F46" s="11">
        <v>1.080802785757734</v>
      </c>
      <c r="G46" s="11">
        <v>28082.682301242137</v>
      </c>
      <c r="H46" s="11">
        <v>8.1661441557230319</v>
      </c>
      <c r="I46" s="11">
        <v>262.0424112302947</v>
      </c>
      <c r="J46" s="11">
        <v>5.8846406927425488</v>
      </c>
      <c r="K46" s="11">
        <v>9.4564980607410434E-2</v>
      </c>
      <c r="L46" s="11">
        <v>2.0078856224075695E-2</v>
      </c>
      <c r="M46" s="11">
        <v>0.62580381748989433</v>
      </c>
      <c r="N46" s="11">
        <v>1.2854445343791205E-2</v>
      </c>
      <c r="O46" s="11">
        <v>23.379621127666535</v>
      </c>
      <c r="P46" s="11">
        <v>0.40449279321323195</v>
      </c>
      <c r="Q46" s="11">
        <v>0.16215367977636064</v>
      </c>
      <c r="R46" s="11">
        <v>1.4820071056203466E-2</v>
      </c>
    </row>
    <row r="47" spans="1:18" ht="16" x14ac:dyDescent="0.2">
      <c r="A47" s="1" t="s">
        <v>15</v>
      </c>
      <c r="B47" s="2">
        <v>2</v>
      </c>
      <c r="C47" s="9" t="s">
        <v>28</v>
      </c>
      <c r="D47" s="10" t="s">
        <v>37</v>
      </c>
      <c r="E47" s="11">
        <v>91.877878785774769</v>
      </c>
      <c r="F47" s="11">
        <v>1.0881801255737911</v>
      </c>
      <c r="G47" s="11">
        <v>27740.953966419522</v>
      </c>
      <c r="H47" s="11">
        <v>6.2287731336263876</v>
      </c>
      <c r="I47" s="11">
        <v>279.82354501248449</v>
      </c>
      <c r="J47" s="11">
        <v>5.6948533036960232</v>
      </c>
      <c r="K47" s="11">
        <v>0.13912203436720127</v>
      </c>
      <c r="L47" s="11">
        <v>3.1950907892806389E-3</v>
      </c>
      <c r="M47" s="11">
        <v>0.67232656255418366</v>
      </c>
      <c r="N47" s="11">
        <v>1.4544659242799154E-2</v>
      </c>
      <c r="O47" s="11">
        <v>24.064409357231714</v>
      </c>
      <c r="P47" s="11">
        <v>0.39694201400332846</v>
      </c>
      <c r="Q47" s="11">
        <v>0.17192558672147634</v>
      </c>
      <c r="R47" s="11">
        <v>1.2509705352727713E-2</v>
      </c>
    </row>
    <row r="48" spans="1:18" ht="16" x14ac:dyDescent="0.2">
      <c r="A48" s="1" t="s">
        <v>15</v>
      </c>
      <c r="B48" s="2">
        <v>4</v>
      </c>
      <c r="C48" s="9" t="s">
        <v>28</v>
      </c>
      <c r="D48" s="10" t="s">
        <v>37</v>
      </c>
      <c r="E48" s="11">
        <v>109.30515749402903</v>
      </c>
      <c r="F48" s="11">
        <v>1.0354541781058659</v>
      </c>
      <c r="G48" s="11">
        <v>27239.044162530128</v>
      </c>
      <c r="H48" s="11">
        <v>7.7401845447504014</v>
      </c>
      <c r="I48" s="11">
        <v>222.75870880117904</v>
      </c>
      <c r="J48" s="11">
        <v>5.6351091404466063</v>
      </c>
      <c r="K48" s="11">
        <v>0.11016258486426075</v>
      </c>
      <c r="L48" s="11">
        <v>1.5562070974220008E-2</v>
      </c>
      <c r="M48" s="11">
        <v>0.64665295986407756</v>
      </c>
      <c r="N48" s="11">
        <v>9.9685314045513881E-3</v>
      </c>
      <c r="O48" s="11">
        <v>23.294764058839448</v>
      </c>
      <c r="P48" s="11">
        <v>0.38466247954437355</v>
      </c>
      <c r="Q48" s="11">
        <v>0.16059974481839789</v>
      </c>
      <c r="R48" s="11">
        <v>1.7636596893726163E-2</v>
      </c>
    </row>
    <row r="49" spans="1:18" ht="16" x14ac:dyDescent="0.2">
      <c r="A49" s="1" t="s">
        <v>16</v>
      </c>
      <c r="B49" s="2">
        <v>1</v>
      </c>
      <c r="C49" s="9" t="s">
        <v>29</v>
      </c>
      <c r="D49" s="10" t="s">
        <v>35</v>
      </c>
      <c r="E49" s="11">
        <v>537.74724181511954</v>
      </c>
      <c r="F49" s="11">
        <v>1.5043393385242592</v>
      </c>
      <c r="G49" s="11">
        <v>26677.782843006134</v>
      </c>
      <c r="H49" s="11">
        <v>10.685537589392748</v>
      </c>
      <c r="I49" s="11">
        <v>363.02578224560204</v>
      </c>
      <c r="J49" s="11">
        <v>9.6347534067077891</v>
      </c>
      <c r="K49" s="11">
        <v>0.14978184901141689</v>
      </c>
      <c r="L49" s="11">
        <v>2.7759269126925841E-2</v>
      </c>
      <c r="M49" s="11">
        <v>1.9038131465757366</v>
      </c>
      <c r="N49" s="11">
        <v>3.941342218098237E-3</v>
      </c>
      <c r="O49" s="11">
        <v>46.496227696745009</v>
      </c>
      <c r="P49" s="11">
        <v>0.54720199743490716</v>
      </c>
      <c r="Q49" s="11">
        <v>0.22318668823934928</v>
      </c>
      <c r="R49" s="11">
        <v>2.0919057325981524E-2</v>
      </c>
    </row>
    <row r="50" spans="1:18" ht="16" x14ac:dyDescent="0.2">
      <c r="A50" s="1" t="s">
        <v>16</v>
      </c>
      <c r="B50" s="2">
        <v>4</v>
      </c>
      <c r="C50" s="9" t="s">
        <v>29</v>
      </c>
      <c r="D50" s="10" t="s">
        <v>35</v>
      </c>
      <c r="E50" s="11">
        <v>468.42618676576677</v>
      </c>
      <c r="F50" s="11">
        <v>2.8042630697603244</v>
      </c>
      <c r="G50" s="11">
        <v>27181.903836117395</v>
      </c>
      <c r="H50" s="11">
        <v>20.332049213216028</v>
      </c>
      <c r="I50" s="11">
        <v>323.83141303605225</v>
      </c>
      <c r="J50" s="11">
        <v>16.291825434071125</v>
      </c>
      <c r="K50" s="11">
        <v>0.10384160332375147</v>
      </c>
      <c r="L50" s="11">
        <v>1.4070537250368326E-2</v>
      </c>
      <c r="M50" s="11">
        <v>1.7810490431660533</v>
      </c>
      <c r="N50" s="11">
        <v>9.0724954986228686E-3</v>
      </c>
      <c r="O50" s="11">
        <v>47.891871051990258</v>
      </c>
      <c r="P50" s="11">
        <v>0.93731254162283772</v>
      </c>
      <c r="Q50" s="11">
        <v>0.21842033355534063</v>
      </c>
      <c r="R50" s="11">
        <v>5.3795313348328558E-2</v>
      </c>
    </row>
    <row r="51" spans="1:18" ht="16" x14ac:dyDescent="0.2">
      <c r="A51" s="1" t="s">
        <v>17</v>
      </c>
      <c r="B51" s="2">
        <v>1</v>
      </c>
      <c r="C51" s="9" t="s">
        <v>29</v>
      </c>
      <c r="D51" s="10" t="s">
        <v>35</v>
      </c>
      <c r="E51" s="11">
        <v>579.57157811964623</v>
      </c>
      <c r="F51" s="11">
        <v>2.6672139204818817</v>
      </c>
      <c r="G51" s="11">
        <v>29623.797072124926</v>
      </c>
      <c r="H51" s="11">
        <v>19.41274198317867</v>
      </c>
      <c r="I51" s="11">
        <v>430.54442529037306</v>
      </c>
      <c r="J51" s="11">
        <v>18.322367176035712</v>
      </c>
      <c r="K51" s="11">
        <v>0.16263052786671142</v>
      </c>
      <c r="L51" s="11">
        <v>5.8892082142607882E-2</v>
      </c>
      <c r="M51" s="11">
        <v>0.7751597919951807</v>
      </c>
      <c r="N51" s="11">
        <v>3.8386404343566043E-2</v>
      </c>
      <c r="O51" s="11">
        <v>26.225873572484282</v>
      </c>
      <c r="P51" s="11">
        <v>1.0319959803157135</v>
      </c>
      <c r="Q51" s="11">
        <v>0.19406787220925195</v>
      </c>
      <c r="R51" s="11">
        <v>9.3915826692572736E-3</v>
      </c>
    </row>
    <row r="52" spans="1:18" ht="16" x14ac:dyDescent="0.2">
      <c r="A52" s="1" t="s">
        <v>17</v>
      </c>
      <c r="B52" s="2">
        <v>2</v>
      </c>
      <c r="C52" s="9" t="s">
        <v>29</v>
      </c>
      <c r="D52" s="10" t="s">
        <v>35</v>
      </c>
      <c r="E52" s="11">
        <v>640.34264569217487</v>
      </c>
      <c r="F52" s="11">
        <v>4.3711978452099673</v>
      </c>
      <c r="G52" s="11">
        <v>30094.169862778428</v>
      </c>
      <c r="H52" s="11">
        <v>31.581069286573122</v>
      </c>
      <c r="I52" s="11">
        <v>428.72750689508518</v>
      </c>
      <c r="J52" s="11">
        <v>28.800115727070146</v>
      </c>
      <c r="K52" s="11">
        <v>0.21316381825871089</v>
      </c>
      <c r="L52" s="11">
        <v>0.14119972724912971</v>
      </c>
      <c r="M52" s="11">
        <v>0.96511084354417742</v>
      </c>
      <c r="N52" s="11">
        <v>4.9347468731634127E-2</v>
      </c>
      <c r="O52" s="11">
        <v>28.862576324775119</v>
      </c>
      <c r="P52" s="11">
        <v>1.8107200278172584</v>
      </c>
      <c r="Q52" s="11">
        <v>0.24886569623002988</v>
      </c>
      <c r="R52" s="11">
        <v>3.9671886446749197E-2</v>
      </c>
    </row>
    <row r="53" spans="1:18" ht="16" x14ac:dyDescent="0.2">
      <c r="A53" s="1" t="s">
        <v>17</v>
      </c>
      <c r="B53" s="2">
        <v>4</v>
      </c>
      <c r="C53" s="9" t="s">
        <v>29</v>
      </c>
      <c r="D53" s="10" t="s">
        <v>35</v>
      </c>
      <c r="E53" s="11">
        <v>653.19942140186379</v>
      </c>
      <c r="F53" s="11">
        <v>2.3153650557838672</v>
      </c>
      <c r="G53" s="11">
        <v>30224.866561116916</v>
      </c>
      <c r="H53" s="11">
        <v>16.918818116615466</v>
      </c>
      <c r="I53" s="11">
        <v>412.01583301329168</v>
      </c>
      <c r="J53" s="11">
        <v>15.830464252093533</v>
      </c>
      <c r="K53" s="11">
        <v>0.17781305126774824</v>
      </c>
      <c r="L53" s="11">
        <v>1.0475508020339079E-2</v>
      </c>
      <c r="M53" s="11">
        <v>0.82155049228091104</v>
      </c>
      <c r="N53" s="11">
        <v>2.7404095666691736E-2</v>
      </c>
      <c r="O53" s="11">
        <v>27.131861253397222</v>
      </c>
      <c r="P53" s="11">
        <v>0.87298369289730693</v>
      </c>
      <c r="Q53" s="11">
        <v>9.6670367165723775E-2</v>
      </c>
      <c r="R53" s="11">
        <v>2.8745678321145898E-2</v>
      </c>
    </row>
    <row r="54" spans="1:18" ht="16" x14ac:dyDescent="0.2">
      <c r="A54" s="1" t="s">
        <v>18</v>
      </c>
      <c r="B54" s="2">
        <v>2</v>
      </c>
      <c r="C54" s="9" t="s">
        <v>28</v>
      </c>
      <c r="D54" s="10" t="s">
        <v>37</v>
      </c>
      <c r="E54" s="11">
        <v>185.31939811619711</v>
      </c>
      <c r="F54" s="11">
        <v>0.69470811566736412</v>
      </c>
      <c r="G54" s="11">
        <v>29125.0374861692</v>
      </c>
      <c r="H54" s="11">
        <v>5.0543719397506299</v>
      </c>
      <c r="I54" s="11">
        <v>305.92336889610618</v>
      </c>
      <c r="J54" s="11">
        <v>4.2983610049757193</v>
      </c>
      <c r="K54" s="11">
        <v>6.8472414447888569E-2</v>
      </c>
      <c r="L54" s="11">
        <v>1.5605235476168565E-2</v>
      </c>
      <c r="M54" s="11">
        <v>1.7754709051214723</v>
      </c>
      <c r="N54" s="11">
        <v>8.3414140555212665E-4</v>
      </c>
      <c r="O54" s="11">
        <v>46.728399155104839</v>
      </c>
      <c r="P54" s="11">
        <v>0.28887695496903837</v>
      </c>
      <c r="Q54" s="11">
        <v>0.49795562996724968</v>
      </c>
      <c r="R54" s="11">
        <v>9.9103329780222578E-3</v>
      </c>
    </row>
    <row r="55" spans="1:18" ht="16" x14ac:dyDescent="0.2">
      <c r="A55" s="1" t="s">
        <v>18</v>
      </c>
      <c r="B55" s="2">
        <v>4</v>
      </c>
      <c r="C55" s="9" t="s">
        <v>28</v>
      </c>
      <c r="D55" s="10" t="s">
        <v>37</v>
      </c>
      <c r="E55" s="11">
        <v>202.04875178745917</v>
      </c>
      <c r="F55" s="11">
        <v>1.2712347558349117</v>
      </c>
      <c r="G55" s="11">
        <v>26774.308077208978</v>
      </c>
      <c r="H55" s="11">
        <v>8.2926259045873412</v>
      </c>
      <c r="I55" s="11">
        <v>315.65012177534811</v>
      </c>
      <c r="J55" s="11">
        <v>7.5560061807480015</v>
      </c>
      <c r="K55" s="11">
        <v>7.4859326572052104E-2</v>
      </c>
      <c r="L55" s="11">
        <v>2.2993763652503902E-2</v>
      </c>
      <c r="M55" s="11">
        <v>1.7533369890175141</v>
      </c>
      <c r="N55" s="11">
        <v>3.9289681764639005E-3</v>
      </c>
      <c r="O55" s="11">
        <v>47.171542029146103</v>
      </c>
      <c r="P55" s="11">
        <v>0.50165750205767345</v>
      </c>
      <c r="Q55" s="11">
        <v>0.49740137715629207</v>
      </c>
      <c r="R55" s="11">
        <v>2.1691738514021636E-2</v>
      </c>
    </row>
    <row r="56" spans="1:18" ht="16" x14ac:dyDescent="0.2">
      <c r="A56" s="1" t="s">
        <v>18</v>
      </c>
      <c r="B56" s="2">
        <v>5</v>
      </c>
      <c r="C56" s="9" t="s">
        <v>28</v>
      </c>
      <c r="D56" s="10" t="s">
        <v>37</v>
      </c>
      <c r="E56" s="11">
        <v>194.94260349887494</v>
      </c>
      <c r="F56" s="11">
        <v>1.4004263571195694</v>
      </c>
      <c r="G56" s="11">
        <v>25909.21746265826</v>
      </c>
      <c r="H56" s="11">
        <v>9.3692296299297944</v>
      </c>
      <c r="I56" s="11">
        <v>292.27784978874695</v>
      </c>
      <c r="J56" s="11">
        <v>8.0518373800011371</v>
      </c>
      <c r="K56" s="11">
        <v>6.8937009266191146E-2</v>
      </c>
      <c r="L56" s="11">
        <v>3.5926787521418846E-3</v>
      </c>
      <c r="M56" s="11">
        <v>1.6773641556481549</v>
      </c>
      <c r="N56" s="11">
        <v>2.1456332385935757E-2</v>
      </c>
      <c r="O56" s="11">
        <v>45.772398720876375</v>
      </c>
      <c r="P56" s="11">
        <v>0.51691368914508806</v>
      </c>
      <c r="Q56" s="11">
        <v>0.49126592751760867</v>
      </c>
      <c r="R56" s="11">
        <v>2.5161405547191127E-2</v>
      </c>
    </row>
    <row r="57" spans="1:18" ht="16" x14ac:dyDescent="0.2">
      <c r="A57" s="1" t="s">
        <v>19</v>
      </c>
      <c r="B57" s="2">
        <v>1</v>
      </c>
      <c r="C57" s="9" t="s">
        <v>28</v>
      </c>
      <c r="D57" s="10" t="s">
        <v>37</v>
      </c>
      <c r="E57" s="11">
        <v>281.7483181021417</v>
      </c>
      <c r="F57" s="11">
        <v>1.2486501828253636</v>
      </c>
      <c r="G57" s="11">
        <v>26302.609149319691</v>
      </c>
      <c r="H57" s="11">
        <v>7.7166389054154534</v>
      </c>
      <c r="I57" s="11">
        <v>274.19952894732614</v>
      </c>
      <c r="J57" s="11">
        <v>6.4710890436503101</v>
      </c>
      <c r="K57" s="11">
        <v>7.6683145808841599E-2</v>
      </c>
      <c r="L57" s="11">
        <v>4.6116981387846451E-2</v>
      </c>
      <c r="M57" s="11">
        <v>1.1542546966919978</v>
      </c>
      <c r="N57" s="11">
        <v>1.540843903398352E-2</v>
      </c>
      <c r="O57" s="11">
        <v>34.422831537792355</v>
      </c>
      <c r="P57" s="11">
        <v>0.44017754871294151</v>
      </c>
      <c r="Q57" s="11">
        <v>0.67519974698120455</v>
      </c>
      <c r="R57" s="11">
        <v>3.1622367079336647E-2</v>
      </c>
    </row>
    <row r="58" spans="1:18" ht="16" x14ac:dyDescent="0.2">
      <c r="A58" s="1" t="s">
        <v>19</v>
      </c>
      <c r="B58" s="2">
        <v>2</v>
      </c>
      <c r="C58" s="9" t="s">
        <v>28</v>
      </c>
      <c r="D58" s="10" t="s">
        <v>37</v>
      </c>
      <c r="E58" s="11">
        <v>244.49218130255903</v>
      </c>
      <c r="F58" s="11">
        <v>0.64580676175968899</v>
      </c>
      <c r="G58" s="11">
        <v>27816.950657025536</v>
      </c>
      <c r="H58" s="11">
        <v>4.1179551696748407</v>
      </c>
      <c r="I58" s="11">
        <v>306.18737195358466</v>
      </c>
      <c r="J58" s="11">
        <v>3.6180042533795591</v>
      </c>
      <c r="K58" s="11">
        <v>4.716619865136127E-2</v>
      </c>
      <c r="L58" s="11">
        <v>2.5564079669037811E-3</v>
      </c>
      <c r="M58" s="11">
        <v>1.0929381821787651</v>
      </c>
      <c r="N58" s="11">
        <v>1.1113740937210449E-2</v>
      </c>
      <c r="O58" s="11">
        <v>41.276369242690578</v>
      </c>
      <c r="P58" s="11">
        <v>0.20208709955653825</v>
      </c>
      <c r="Q58" s="11">
        <v>0.59576467921806386</v>
      </c>
      <c r="R58" s="11">
        <v>1.1881591140242247E-2</v>
      </c>
    </row>
    <row r="59" spans="1:18" ht="16" x14ac:dyDescent="0.2">
      <c r="A59" s="1" t="s">
        <v>19</v>
      </c>
      <c r="B59" s="2">
        <v>3</v>
      </c>
      <c r="C59" s="9" t="s">
        <v>28</v>
      </c>
      <c r="D59" s="10" t="s">
        <v>37</v>
      </c>
      <c r="E59" s="11">
        <v>313.16791364642808</v>
      </c>
      <c r="F59" s="11">
        <v>0.43346769629788523</v>
      </c>
      <c r="G59" s="11">
        <v>25813.754900269407</v>
      </c>
      <c r="H59" s="11">
        <v>2.627633776050367</v>
      </c>
      <c r="I59" s="11">
        <v>353.01062627972425</v>
      </c>
      <c r="J59" s="11">
        <v>2.6790286440993669</v>
      </c>
      <c r="K59" s="11">
        <v>5.0287439488267006E-2</v>
      </c>
      <c r="L59" s="11">
        <v>3.5862884477158847E-3</v>
      </c>
      <c r="M59" s="11">
        <v>0.99988198926755389</v>
      </c>
      <c r="N59" s="11">
        <v>2.3257807699904464E-3</v>
      </c>
      <c r="O59" s="11">
        <v>38.038901356099601</v>
      </c>
      <c r="P59" s="11">
        <v>0.1450498574349558</v>
      </c>
      <c r="Q59" s="11">
        <v>0.50371195551920644</v>
      </c>
      <c r="R59" s="11">
        <v>5.2305610611186699E-3</v>
      </c>
    </row>
    <row r="60" spans="1:18" ht="16" x14ac:dyDescent="0.2">
      <c r="A60" s="1" t="s">
        <v>19</v>
      </c>
      <c r="B60" s="2">
        <v>4</v>
      </c>
      <c r="C60" s="9" t="s">
        <v>28</v>
      </c>
      <c r="D60" s="10" t="s">
        <v>37</v>
      </c>
      <c r="E60" s="11">
        <v>222.72852471632098</v>
      </c>
      <c r="F60" s="11">
        <v>0.76698906801757194</v>
      </c>
      <c r="G60" s="11">
        <v>26500.610066160185</v>
      </c>
      <c r="H60" s="11">
        <v>5.0301986474901508</v>
      </c>
      <c r="I60" s="11">
        <v>250.64505053682544</v>
      </c>
      <c r="J60" s="11">
        <v>4.4210225194611352</v>
      </c>
      <c r="K60" s="11">
        <v>3.7647618821413896E-2</v>
      </c>
      <c r="L60" s="11">
        <v>1.8713523103118329E-2</v>
      </c>
      <c r="M60" s="11">
        <v>0.92329496229641717</v>
      </c>
      <c r="N60" s="11">
        <v>8.9035525118357599E-3</v>
      </c>
      <c r="O60" s="11">
        <v>38.146023547346587</v>
      </c>
      <c r="P60" s="11">
        <v>0.26791549536109421</v>
      </c>
      <c r="Q60" s="11">
        <v>0.52016919324592559</v>
      </c>
      <c r="R60" s="11">
        <v>1.4469629822431799E-2</v>
      </c>
    </row>
    <row r="61" spans="1:18" ht="16" x14ac:dyDescent="0.2">
      <c r="A61" s="1" t="s">
        <v>20</v>
      </c>
      <c r="B61" s="2">
        <v>1</v>
      </c>
      <c r="C61" s="9" t="s">
        <v>28</v>
      </c>
      <c r="D61" s="10" t="s">
        <v>37</v>
      </c>
      <c r="E61" s="11">
        <v>381.27947718330239</v>
      </c>
      <c r="F61" s="11">
        <v>0.60471484652272622</v>
      </c>
      <c r="G61" s="11">
        <v>28581.813463091512</v>
      </c>
      <c r="H61" s="11">
        <v>5.5305694221412116</v>
      </c>
      <c r="I61" s="11">
        <v>268.33521115503879</v>
      </c>
      <c r="J61" s="11">
        <v>3.6057262651190296</v>
      </c>
      <c r="K61" s="11">
        <v>3.6052075429193642E-2</v>
      </c>
      <c r="L61" s="11">
        <v>2.8735624827386694E-3</v>
      </c>
      <c r="M61" s="11">
        <v>1.0600291273382738</v>
      </c>
      <c r="N61" s="11">
        <v>8.0322191745729916E-3</v>
      </c>
      <c r="O61" s="11">
        <v>39.257568350724924</v>
      </c>
      <c r="P61" s="11">
        <v>0.28317626567111182</v>
      </c>
      <c r="Q61" s="11">
        <v>0.65705347779058898</v>
      </c>
      <c r="R61" s="11">
        <v>1.5283879631851774E-3</v>
      </c>
    </row>
    <row r="62" spans="1:18" ht="16" x14ac:dyDescent="0.2">
      <c r="A62" s="1" t="s">
        <v>20</v>
      </c>
      <c r="B62" s="2">
        <v>2</v>
      </c>
      <c r="C62" s="9" t="s">
        <v>28</v>
      </c>
      <c r="D62" s="10" t="s">
        <v>37</v>
      </c>
      <c r="E62" s="11">
        <v>219.76632929469483</v>
      </c>
      <c r="F62" s="11">
        <v>0.92895969291249358</v>
      </c>
      <c r="G62" s="11">
        <v>29591.006378916656</v>
      </c>
      <c r="H62" s="11">
        <v>7.6021052325483343</v>
      </c>
      <c r="I62" s="11">
        <v>299.30152477292478</v>
      </c>
      <c r="J62" s="11">
        <v>5.5153593755495711</v>
      </c>
      <c r="K62" s="11">
        <v>9.0649914042207222E-2</v>
      </c>
      <c r="L62" s="11">
        <v>2.1933692563546846E-2</v>
      </c>
      <c r="M62" s="11">
        <v>1.0580518362759348</v>
      </c>
      <c r="N62" s="11">
        <v>5.1662091583709949E-3</v>
      </c>
      <c r="O62" s="11">
        <v>59.992368257455944</v>
      </c>
      <c r="P62" s="11">
        <v>0.37304609358168195</v>
      </c>
      <c r="Q62" s="11">
        <v>0.21066261981543519</v>
      </c>
      <c r="R62" s="11">
        <v>2.0787529762076321E-2</v>
      </c>
    </row>
    <row r="63" spans="1:18" ht="16" x14ac:dyDescent="0.2">
      <c r="A63" s="1" t="s">
        <v>21</v>
      </c>
      <c r="B63" s="2">
        <v>1</v>
      </c>
      <c r="C63" s="9" t="s">
        <v>28</v>
      </c>
      <c r="D63" s="10" t="s">
        <v>36</v>
      </c>
      <c r="E63" s="11">
        <v>118.42834065787447</v>
      </c>
      <c r="F63" s="11">
        <v>2.0429824962904051</v>
      </c>
      <c r="G63" s="11">
        <v>27958.653678553856</v>
      </c>
      <c r="H63" s="11">
        <v>17.318436545755524</v>
      </c>
      <c r="I63" s="11">
        <v>263.68188669122242</v>
      </c>
      <c r="J63" s="11">
        <v>13.880379190281904</v>
      </c>
      <c r="K63" s="11">
        <v>1.080812207921523</v>
      </c>
      <c r="L63" s="11">
        <v>3.4782870833938037E-2</v>
      </c>
      <c r="M63" s="11">
        <v>0.38379388557221555</v>
      </c>
      <c r="N63" s="11">
        <v>3.1806771556596456E-3</v>
      </c>
      <c r="O63" s="11">
        <v>12.191666500025729</v>
      </c>
      <c r="P63" s="11">
        <v>0.77071176596796986</v>
      </c>
      <c r="Q63" s="11">
        <v>4.5338488919186619E-2</v>
      </c>
      <c r="R63" s="11">
        <v>3.1929063244105826E-2</v>
      </c>
    </row>
    <row r="64" spans="1:18" ht="16" x14ac:dyDescent="0.2">
      <c r="A64" s="1" t="s">
        <v>22</v>
      </c>
      <c r="B64" s="2">
        <v>1</v>
      </c>
      <c r="C64" s="9" t="s">
        <v>28</v>
      </c>
      <c r="D64" s="10" t="s">
        <v>36</v>
      </c>
      <c r="E64" s="11">
        <v>71.500411797234605</v>
      </c>
      <c r="F64" s="11">
        <v>1.7587832106960688</v>
      </c>
      <c r="G64" s="11">
        <v>25019.528454058887</v>
      </c>
      <c r="H64" s="11">
        <v>15.212115284853294</v>
      </c>
      <c r="I64" s="11">
        <v>189.01861418269243</v>
      </c>
      <c r="J64" s="11">
        <v>14.05932868485797</v>
      </c>
      <c r="K64" s="11">
        <v>0.65833828634321945</v>
      </c>
      <c r="L64" s="11">
        <v>4.3198343152274742E-3</v>
      </c>
      <c r="M64" s="11">
        <v>0.23000408447405082</v>
      </c>
      <c r="N64" s="11">
        <v>2.3768591511606145E-2</v>
      </c>
      <c r="O64" s="11">
        <v>8.6235621071562445</v>
      </c>
      <c r="P64" s="11">
        <v>2.3768591511606145E-2</v>
      </c>
      <c r="Q64" s="11">
        <v>3.6388543596040705E-2</v>
      </c>
      <c r="R64" s="11">
        <v>1.4049735732749305E-2</v>
      </c>
    </row>
    <row r="65" spans="1:18" ht="16" x14ac:dyDescent="0.2">
      <c r="A65" s="1" t="s">
        <v>22</v>
      </c>
      <c r="B65" s="2">
        <v>2</v>
      </c>
      <c r="C65" s="9" t="s">
        <v>28</v>
      </c>
      <c r="D65" s="10" t="s">
        <v>36</v>
      </c>
      <c r="E65" s="11">
        <v>68.418365531819447</v>
      </c>
      <c r="F65" s="11">
        <v>1.8664153718078091</v>
      </c>
      <c r="G65" s="11">
        <v>24292.082536919479</v>
      </c>
      <c r="H65" s="11">
        <v>15.574234215481079</v>
      </c>
      <c r="I65" s="11">
        <v>217.87865029532486</v>
      </c>
      <c r="J65" s="11">
        <v>14.571879653990344</v>
      </c>
      <c r="K65" s="11">
        <v>0.61829590815038116</v>
      </c>
      <c r="L65" s="11">
        <v>5.2361738364966543E-3</v>
      </c>
      <c r="M65" s="11">
        <v>0.24333604295119696</v>
      </c>
      <c r="N65" s="11">
        <v>3.3991875051108053E-3</v>
      </c>
      <c r="O65" s="11">
        <v>8.8204113114025944</v>
      </c>
      <c r="P65" s="11">
        <v>3.3991875051108053E-3</v>
      </c>
      <c r="Q65" s="11">
        <v>4.3182306746339397E-2</v>
      </c>
      <c r="R65" s="11">
        <v>2.7215908332072782E-3</v>
      </c>
    </row>
    <row r="66" spans="1:18" ht="16" x14ac:dyDescent="0.2">
      <c r="A66" s="1" t="s">
        <v>23</v>
      </c>
      <c r="B66" s="2">
        <v>1</v>
      </c>
      <c r="C66" s="9" t="s">
        <v>29</v>
      </c>
      <c r="D66" s="10" t="s">
        <v>34</v>
      </c>
      <c r="E66" s="11">
        <v>607.45332247515955</v>
      </c>
      <c r="F66" s="11">
        <v>1.1160626386126533</v>
      </c>
      <c r="G66" s="11">
        <v>24305.964042499822</v>
      </c>
      <c r="H66" s="11">
        <v>7.8421120150536332</v>
      </c>
      <c r="I66" s="11">
        <v>388.33971291267136</v>
      </c>
      <c r="J66" s="11">
        <v>7.6995212367048929</v>
      </c>
      <c r="K66" s="11">
        <v>0.15020188446929494</v>
      </c>
      <c r="L66" s="11">
        <v>2.3464758818823841E-2</v>
      </c>
      <c r="M66" s="11">
        <v>1.7091088896862598</v>
      </c>
      <c r="N66" s="11">
        <v>1.1593945523179819E-2</v>
      </c>
      <c r="O66" s="11">
        <v>39.515547958451286</v>
      </c>
      <c r="P66" s="11">
        <v>0.37467504821776754</v>
      </c>
      <c r="Q66" s="11">
        <v>0.25708742278371555</v>
      </c>
      <c r="R66" s="11">
        <v>2.2693821971840294E-3</v>
      </c>
    </row>
    <row r="67" spans="1:18" ht="16" x14ac:dyDescent="0.2">
      <c r="A67" s="1" t="s">
        <v>23</v>
      </c>
      <c r="B67" s="2">
        <v>2</v>
      </c>
      <c r="C67" s="9" t="s">
        <v>29</v>
      </c>
      <c r="D67" s="10" t="s">
        <v>34</v>
      </c>
      <c r="E67" s="11">
        <v>478.38580128803375</v>
      </c>
      <c r="F67" s="11">
        <v>1.1283666537423802</v>
      </c>
      <c r="G67" s="11">
        <v>24543.136230630662</v>
      </c>
      <c r="H67" s="11">
        <v>7.9717587876949736</v>
      </c>
      <c r="I67" s="11">
        <v>410.38338834094986</v>
      </c>
      <c r="J67" s="11">
        <v>8.1300946934705092</v>
      </c>
      <c r="K67" s="11">
        <v>0.14096745795906288</v>
      </c>
      <c r="L67" s="11">
        <v>1.7320188710917138E-2</v>
      </c>
      <c r="M67" s="11">
        <v>2.1285954957742375</v>
      </c>
      <c r="N67" s="11">
        <v>1.7111580987339103E-3</v>
      </c>
      <c r="O67" s="11">
        <v>45.932177817357655</v>
      </c>
      <c r="P67" s="11">
        <v>0.41202731730220088</v>
      </c>
      <c r="Q67" s="11">
        <v>0.26651067175102738</v>
      </c>
      <c r="R67" s="11">
        <v>9.0902818067520996E-3</v>
      </c>
    </row>
    <row r="68" spans="1:18" ht="16" x14ac:dyDescent="0.2">
      <c r="A68" s="1" t="s">
        <v>23</v>
      </c>
      <c r="B68" s="2">
        <v>3</v>
      </c>
      <c r="C68" s="9" t="s">
        <v>29</v>
      </c>
      <c r="D68" s="10" t="s">
        <v>34</v>
      </c>
      <c r="E68" s="11">
        <v>580.87163389519662</v>
      </c>
      <c r="F68" s="11">
        <v>0.98661749065225379</v>
      </c>
      <c r="G68" s="11">
        <v>23861.69329517095</v>
      </c>
      <c r="H68" s="11">
        <v>6.7619027731500552</v>
      </c>
      <c r="I68" s="11">
        <v>372.06128740947435</v>
      </c>
      <c r="J68" s="11">
        <v>6.8416092093586318</v>
      </c>
      <c r="K68" s="11">
        <v>0.15337685866211576</v>
      </c>
      <c r="L68" s="11">
        <v>1.6154929830498321E-2</v>
      </c>
      <c r="M68" s="11">
        <v>1.6385625394047669</v>
      </c>
      <c r="N68" s="11">
        <v>1.7257562128567547E-3</v>
      </c>
      <c r="O68" s="11">
        <v>39.193161924721785</v>
      </c>
      <c r="P68" s="11">
        <v>0.34687277702075903</v>
      </c>
      <c r="Q68" s="11">
        <v>0.25492922147628339</v>
      </c>
      <c r="R68" s="11">
        <v>8.5068995288591995E-3</v>
      </c>
    </row>
    <row r="69" spans="1:18" ht="16" x14ac:dyDescent="0.2">
      <c r="A69" s="1" t="s">
        <v>23</v>
      </c>
      <c r="B69" s="2">
        <v>4</v>
      </c>
      <c r="C69" s="9" t="s">
        <v>29</v>
      </c>
      <c r="D69" s="10" t="s">
        <v>34</v>
      </c>
      <c r="E69" s="11">
        <v>546.1376491175813</v>
      </c>
      <c r="F69" s="11">
        <v>1.2237054039990147</v>
      </c>
      <c r="G69" s="11">
        <v>24128.500039734801</v>
      </c>
      <c r="H69" s="11">
        <v>8.2741623982267427</v>
      </c>
      <c r="I69" s="11">
        <v>385.89773156861486</v>
      </c>
      <c r="J69" s="11">
        <v>8.1230331260232784</v>
      </c>
      <c r="K69" s="11">
        <v>0.12907149210488703</v>
      </c>
      <c r="L69" s="11">
        <v>3.5002818943964308E-2</v>
      </c>
      <c r="M69" s="11">
        <v>1.8089783118338501</v>
      </c>
      <c r="N69" s="11">
        <v>3.094818155462589E-3</v>
      </c>
      <c r="O69" s="11">
        <v>41.673462238600131</v>
      </c>
      <c r="P69" s="11">
        <v>0.40829875721454795</v>
      </c>
      <c r="Q69" s="11">
        <v>0.2542969885203929</v>
      </c>
      <c r="R69" s="11">
        <v>1.1742547812701176E-2</v>
      </c>
    </row>
    <row r="70" spans="1:18" ht="16" x14ac:dyDescent="0.2">
      <c r="A70" s="1" t="s">
        <v>24</v>
      </c>
      <c r="B70" s="2">
        <v>1</v>
      </c>
      <c r="C70" s="9" t="s">
        <v>29</v>
      </c>
      <c r="D70" s="10" t="s">
        <v>34</v>
      </c>
      <c r="E70" s="11">
        <v>248.87503603005635</v>
      </c>
      <c r="F70" s="11">
        <v>7.901378650505257</v>
      </c>
      <c r="G70" s="11">
        <v>30028.4227069427</v>
      </c>
      <c r="H70" s="11">
        <v>50.318442397458377</v>
      </c>
      <c r="I70" s="11">
        <v>357.12788798400732</v>
      </c>
      <c r="J70" s="11">
        <v>45.009527489131436</v>
      </c>
      <c r="K70" s="12" t="s">
        <v>30</v>
      </c>
      <c r="L70" s="11">
        <v>0.22176679946647379</v>
      </c>
      <c r="M70" s="11">
        <v>2.5653608971072375</v>
      </c>
      <c r="N70" s="11">
        <v>3.6208547555450415E-2</v>
      </c>
      <c r="O70" s="11">
        <v>50.965185257884272</v>
      </c>
      <c r="P70" s="11">
        <v>2.7920497365394756</v>
      </c>
      <c r="Q70" s="11">
        <v>0.34205328164169935</v>
      </c>
      <c r="R70" s="11">
        <v>0.14422023678068313</v>
      </c>
    </row>
    <row r="71" spans="1:18" ht="16" x14ac:dyDescent="0.2">
      <c r="A71" s="1" t="s">
        <v>24</v>
      </c>
      <c r="B71" s="2">
        <v>2</v>
      </c>
      <c r="C71" s="9" t="s">
        <v>29</v>
      </c>
      <c r="D71" s="10" t="s">
        <v>34</v>
      </c>
      <c r="E71" s="11">
        <v>420.71044157069446</v>
      </c>
      <c r="F71" s="11">
        <v>3.241027972866195</v>
      </c>
      <c r="G71" s="11">
        <v>27154.667322981139</v>
      </c>
      <c r="H71" s="11">
        <v>19.505724747239729</v>
      </c>
      <c r="I71" s="11">
        <v>384.81184570779294</v>
      </c>
      <c r="J71" s="11">
        <v>18.481760649946359</v>
      </c>
      <c r="K71" s="11">
        <v>0.13806884875422998</v>
      </c>
      <c r="L71" s="11">
        <v>9.1260141493649596E-3</v>
      </c>
      <c r="M71" s="11">
        <v>2.1775836538447155</v>
      </c>
      <c r="N71" s="11">
        <v>4.0312327853348588E-2</v>
      </c>
      <c r="O71" s="11">
        <v>46.956454589069693</v>
      </c>
      <c r="P71" s="11">
        <v>1.0452518295592279</v>
      </c>
      <c r="Q71" s="11">
        <v>0.36608622752085029</v>
      </c>
      <c r="R71" s="11">
        <v>5.14040837818592E-3</v>
      </c>
    </row>
    <row r="72" spans="1:18" ht="16" x14ac:dyDescent="0.2">
      <c r="A72" s="1" t="s">
        <v>24</v>
      </c>
      <c r="B72" s="2">
        <v>3</v>
      </c>
      <c r="C72" s="9" t="s">
        <v>29</v>
      </c>
      <c r="D72" s="10" t="s">
        <v>34</v>
      </c>
      <c r="E72" s="11">
        <v>290.3135502965817</v>
      </c>
      <c r="F72" s="11">
        <v>4.6352313510331022</v>
      </c>
      <c r="G72" s="11">
        <v>27737.838107623236</v>
      </c>
      <c r="H72" s="11">
        <v>27.940614985787647</v>
      </c>
      <c r="I72" s="11">
        <v>339.73925562408215</v>
      </c>
      <c r="J72" s="11">
        <v>26.004081793845078</v>
      </c>
      <c r="K72" s="12" t="s">
        <v>30</v>
      </c>
      <c r="L72" s="11">
        <v>0.14154935830298526</v>
      </c>
      <c r="M72" s="11">
        <v>1.8339176480443533</v>
      </c>
      <c r="N72" s="11">
        <v>5.5588897674053804E-2</v>
      </c>
      <c r="O72" s="11">
        <v>52.712588490931928</v>
      </c>
      <c r="P72" s="11">
        <v>1.4370993151494531</v>
      </c>
      <c r="Q72" s="11">
        <v>0.24693615170499394</v>
      </c>
      <c r="R72" s="11">
        <v>6.6243249870809831E-2</v>
      </c>
    </row>
    <row r="73" spans="1:18" ht="16" x14ac:dyDescent="0.2">
      <c r="A73" s="1" t="s">
        <v>24</v>
      </c>
      <c r="B73" s="2">
        <v>5</v>
      </c>
      <c r="C73" s="9" t="s">
        <v>29</v>
      </c>
      <c r="D73" s="10" t="s">
        <v>34</v>
      </c>
      <c r="E73" s="11">
        <v>354.60334214179119</v>
      </c>
      <c r="F73" s="11">
        <v>4.0720541589770969</v>
      </c>
      <c r="G73" s="11">
        <v>27213.405043879698</v>
      </c>
      <c r="H73" s="11">
        <v>23.309980905835907</v>
      </c>
      <c r="I73" s="11">
        <v>363.53693737208096</v>
      </c>
      <c r="J73" s="11">
        <v>22.063917226767327</v>
      </c>
      <c r="K73" s="11">
        <v>0.12131355447941088</v>
      </c>
      <c r="L73" s="11">
        <v>9.9579414845598152E-2</v>
      </c>
      <c r="M73" s="11">
        <v>2.0700811156682346</v>
      </c>
      <c r="N73" s="11">
        <v>4.8131638991166098E-2</v>
      </c>
      <c r="O73" s="11">
        <v>49.758935939780947</v>
      </c>
      <c r="P73" s="11">
        <v>1.2860745780846845</v>
      </c>
      <c r="Q73" s="11">
        <v>0.24684974157691919</v>
      </c>
      <c r="R73" s="11">
        <v>7.5055261181620286E-2</v>
      </c>
    </row>
    <row r="74" spans="1:18" ht="16" x14ac:dyDescent="0.2">
      <c r="A74" s="1" t="s">
        <v>24</v>
      </c>
      <c r="B74" s="2">
        <v>6</v>
      </c>
      <c r="C74" s="9" t="s">
        <v>29</v>
      </c>
      <c r="D74" s="10" t="s">
        <v>34</v>
      </c>
      <c r="E74" s="11">
        <v>660.28528049378519</v>
      </c>
      <c r="F74" s="11">
        <v>2.7643754468735935</v>
      </c>
      <c r="G74" s="11">
        <v>27089.789065854948</v>
      </c>
      <c r="H74" s="11">
        <v>16.546144295134056</v>
      </c>
      <c r="I74" s="11">
        <v>461.02120567847277</v>
      </c>
      <c r="J74" s="11">
        <v>15.173076446138055</v>
      </c>
      <c r="K74" s="11">
        <v>0.14460653035249924</v>
      </c>
      <c r="L74" s="11">
        <v>1.3062789908509096E-2</v>
      </c>
      <c r="M74" s="11">
        <v>2.5569192674776207</v>
      </c>
      <c r="N74" s="11">
        <v>8.3182271148579037E-3</v>
      </c>
      <c r="O74" s="11">
        <v>42.975501555907265</v>
      </c>
      <c r="P74" s="11">
        <v>0.89590329853146466</v>
      </c>
      <c r="Q74" s="11">
        <v>0.43644551820207622</v>
      </c>
      <c r="R74" s="11">
        <v>4.782078882609956E-2</v>
      </c>
    </row>
    <row r="75" spans="1:18" ht="16" x14ac:dyDescent="0.2">
      <c r="A75" s="1" t="s">
        <v>24</v>
      </c>
      <c r="B75" s="2">
        <v>8</v>
      </c>
      <c r="C75" s="9" t="s">
        <v>29</v>
      </c>
      <c r="D75" s="10" t="s">
        <v>34</v>
      </c>
      <c r="E75" s="11">
        <v>281.12354858926886</v>
      </c>
      <c r="F75" s="11">
        <v>6.2038595723843679</v>
      </c>
      <c r="G75" s="11">
        <v>28111.910326929628</v>
      </c>
      <c r="H75" s="11">
        <v>39.678351083449989</v>
      </c>
      <c r="I75" s="11">
        <v>291.90824048159431</v>
      </c>
      <c r="J75" s="11">
        <v>36.784494597675078</v>
      </c>
      <c r="K75" s="11">
        <v>0.13822823535072989</v>
      </c>
      <c r="L75" s="11">
        <v>2.8815270600036774E-2</v>
      </c>
      <c r="M75" s="11">
        <v>2.1945037226223114</v>
      </c>
      <c r="N75" s="11">
        <v>8.621194656082333E-2</v>
      </c>
      <c r="O75" s="11">
        <v>53.896757520790537</v>
      </c>
      <c r="P75" s="11">
        <v>2.245730349405656</v>
      </c>
      <c r="Q75" s="11">
        <v>0.29917190654114922</v>
      </c>
      <c r="R75" s="11">
        <v>7.563971429009661E-2</v>
      </c>
    </row>
    <row r="76" spans="1:18" ht="16" x14ac:dyDescent="0.2">
      <c r="A76" s="1" t="s">
        <v>24</v>
      </c>
      <c r="B76" s="2">
        <v>9</v>
      </c>
      <c r="C76" s="9" t="s">
        <v>29</v>
      </c>
      <c r="D76" s="10" t="s">
        <v>34</v>
      </c>
      <c r="E76" s="11">
        <v>281.59524321527647</v>
      </c>
      <c r="F76" s="11">
        <v>4.7615496261945101</v>
      </c>
      <c r="G76" s="11">
        <v>27166.666496651244</v>
      </c>
      <c r="H76" s="11">
        <v>30.379152250846598</v>
      </c>
      <c r="I76" s="11">
        <v>349.88366084607395</v>
      </c>
      <c r="J76" s="11">
        <v>27.389497263903021</v>
      </c>
      <c r="K76" s="11">
        <v>0.17263441173280733</v>
      </c>
      <c r="L76" s="11">
        <v>8.6636899221464413E-3</v>
      </c>
      <c r="M76" s="11">
        <v>2.0789312871291084</v>
      </c>
      <c r="N76" s="11">
        <v>5.5125656040950332E-3</v>
      </c>
      <c r="O76" s="11">
        <v>52.204862582043731</v>
      </c>
      <c r="P76" s="11">
        <v>1.6336885963405912</v>
      </c>
      <c r="Q76" s="11">
        <v>0.27295667301212595</v>
      </c>
      <c r="R76" s="11">
        <v>8.5438703339841368E-2</v>
      </c>
    </row>
    <row r="77" spans="1:18" ht="16" x14ac:dyDescent="0.2">
      <c r="A77" s="1" t="s">
        <v>24</v>
      </c>
      <c r="B77" s="2">
        <v>10</v>
      </c>
      <c r="C77" s="9" t="s">
        <v>29</v>
      </c>
      <c r="D77" s="10" t="s">
        <v>34</v>
      </c>
      <c r="E77" s="11">
        <v>288.640934466359</v>
      </c>
      <c r="F77" s="11">
        <v>3.9804867834146331</v>
      </c>
      <c r="G77" s="11">
        <v>26865.315999565348</v>
      </c>
      <c r="H77" s="11">
        <v>23.323337873072216</v>
      </c>
      <c r="I77" s="11">
        <v>345.1563441895114</v>
      </c>
      <c r="J77" s="11">
        <v>22.242593862073299</v>
      </c>
      <c r="K77" s="11">
        <v>0.12613492897053452</v>
      </c>
      <c r="L77" s="11">
        <v>1.0053695809122017E-2</v>
      </c>
      <c r="M77" s="11">
        <v>2.2349645970539669</v>
      </c>
      <c r="N77" s="11">
        <v>5.7737298949064771E-2</v>
      </c>
      <c r="O77" s="11">
        <v>49.249494263950837</v>
      </c>
      <c r="P77" s="11">
        <v>1.2180656692224408</v>
      </c>
      <c r="Q77" s="11">
        <v>0.2008381357129719</v>
      </c>
      <c r="R77" s="11">
        <v>9.0202810940187853E-2</v>
      </c>
    </row>
    <row r="78" spans="1:18" ht="16" x14ac:dyDescent="0.2">
      <c r="A78" s="1" t="s">
        <v>25</v>
      </c>
      <c r="B78" s="2">
        <v>1</v>
      </c>
      <c r="C78" s="9" t="s">
        <v>28</v>
      </c>
      <c r="D78" s="10" t="s">
        <v>37</v>
      </c>
      <c r="E78" s="11">
        <v>114.09441185243526</v>
      </c>
      <c r="F78" s="11">
        <v>2.3947447186493953</v>
      </c>
      <c r="G78" s="11">
        <v>24827.720078664341</v>
      </c>
      <c r="H78" s="11">
        <v>15.807087544596508</v>
      </c>
      <c r="I78" s="11">
        <v>275.19942770804931</v>
      </c>
      <c r="J78" s="11">
        <v>13.052439804084425</v>
      </c>
      <c r="K78" s="11">
        <v>0.10656491318691484</v>
      </c>
      <c r="L78" s="11">
        <v>7.9556680194795809E-2</v>
      </c>
      <c r="M78" s="11">
        <v>1.5013123675296398</v>
      </c>
      <c r="N78" s="11">
        <v>4.08290589074045E-2</v>
      </c>
      <c r="O78" s="11">
        <v>41.79415208112448</v>
      </c>
      <c r="P78" s="11">
        <v>0.79684703419604774</v>
      </c>
      <c r="Q78" s="11">
        <v>0.2519782505239116</v>
      </c>
      <c r="R78" s="11">
        <v>5.4012304605006611E-2</v>
      </c>
    </row>
    <row r="79" spans="1:18" ht="16" x14ac:dyDescent="0.2">
      <c r="A79" s="1" t="s">
        <v>25</v>
      </c>
      <c r="B79" s="2">
        <v>4</v>
      </c>
      <c r="C79" s="9" t="s">
        <v>28</v>
      </c>
      <c r="D79" s="10" t="s">
        <v>37</v>
      </c>
      <c r="E79" s="11">
        <v>199.33371092817785</v>
      </c>
      <c r="F79" s="11">
        <v>0.78538274836640221</v>
      </c>
      <c r="G79" s="11">
        <v>26542.641850394943</v>
      </c>
      <c r="H79" s="11">
        <v>5.1030606747204068</v>
      </c>
      <c r="I79" s="11">
        <v>346.14635762741756</v>
      </c>
      <c r="J79" s="11">
        <v>4.2712277998615029</v>
      </c>
      <c r="K79" s="11">
        <v>0.18411638845961295</v>
      </c>
      <c r="L79" s="11">
        <v>1.9643913886832724E-3</v>
      </c>
      <c r="M79" s="11">
        <v>1.6777236763194832</v>
      </c>
      <c r="N79" s="11">
        <v>1.2528149049689675E-3</v>
      </c>
      <c r="O79" s="11">
        <v>36.223702839344298</v>
      </c>
      <c r="P79" s="11">
        <v>0.27330723357144321</v>
      </c>
      <c r="Q79" s="11">
        <v>0.28160754270534644</v>
      </c>
      <c r="R79" s="11">
        <v>1.4109411090459004E-2</v>
      </c>
    </row>
    <row r="81" spans="5:18" x14ac:dyDescent="0.2"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</row>
    <row r="82" spans="5:18" x14ac:dyDescent="0.2"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5:18" x14ac:dyDescent="0.2"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</row>
    <row r="84" spans="5:18" x14ac:dyDescent="0.2"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</row>
  </sheetData>
  <mergeCells count="1">
    <mergeCell ref="E7:R7"/>
  </mergeCells>
  <conditionalFormatting sqref="A1:A1048576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7:J28 M27:Q28">
    <cfRule type="cellIs" dxfId="5" priority="29" operator="lessThan">
      <formula>0</formula>
    </cfRule>
    <cfRule type="containsText" dxfId="4" priority="28" operator="containsText" text="&lt;">
      <formula>NOT(ISERROR(SEARCH("&lt;",E27)))</formula>
    </cfRule>
  </conditionalFormatting>
  <conditionalFormatting sqref="E9:Q26">
    <cfRule type="containsText" dxfId="3" priority="2" operator="containsText" text="&lt;">
      <formula>NOT(ISERROR(SEARCH("&lt;",E9)))</formula>
    </cfRule>
    <cfRule type="cellIs" dxfId="2" priority="3" operator="lessThan">
      <formula>0</formula>
    </cfRule>
  </conditionalFormatting>
  <conditionalFormatting sqref="I29:J79">
    <cfRule type="cellIs" dxfId="1" priority="35" operator="lessThan">
      <formula>0</formula>
    </cfRule>
    <cfRule type="containsText" dxfId="0" priority="34" operator="containsText" text="&lt;">
      <formula>NOT(ISERROR(SEARCH("&lt;",I29)))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van der Does</dc:creator>
  <cp:lastModifiedBy>Christine Elrod</cp:lastModifiedBy>
  <dcterms:created xsi:type="dcterms:W3CDTF">2023-02-23T12:41:24Z</dcterms:created>
  <dcterms:modified xsi:type="dcterms:W3CDTF">2024-01-30T21:37:03Z</dcterms:modified>
</cp:coreProperties>
</file>