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9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EditorialAssistant/Downloads/_deposits/"/>
    </mc:Choice>
  </mc:AlternateContent>
  <xr:revisionPtr revIDLastSave="0" documentId="13_ncr:1_{7EEDBA3C-F259-4C47-8607-723ABE2AB1E2}" xr6:coauthVersionLast="47" xr6:coauthVersionMax="47" xr10:uidLastSave="{00000000-0000-0000-0000-000000000000}"/>
  <bookViews>
    <workbookView xWindow="0" yWindow="1140" windowWidth="35840" windowHeight="20700" tabRatio="500" activeTab="4" xr2:uid="{00000000-000D-0000-FFFF-FFFF00000000}"/>
  </bookViews>
  <sheets>
    <sheet name="Olivine" sheetId="2" r:id="rId1"/>
    <sheet name="Amphibole" sheetId="3" r:id="rId2"/>
    <sheet name="Clinopyroxene" sheetId="4" r:id="rId3"/>
    <sheet name="Orthopyroxene" sheetId="5" r:id="rId4"/>
    <sheet name="Spinel" sheetId="6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P22" i="2" l="1"/>
  <c r="DL45" i="6"/>
  <c r="DK45" i="6"/>
  <c r="CD45" i="6"/>
  <c r="CC45" i="6"/>
  <c r="AT45" i="6"/>
  <c r="AS45" i="6"/>
  <c r="S45" i="6"/>
  <c r="R45" i="6"/>
  <c r="DL43" i="6"/>
  <c r="CD43" i="6"/>
  <c r="CC43" i="6"/>
  <c r="AT43" i="6"/>
  <c r="AS43" i="6"/>
  <c r="S43" i="6"/>
  <c r="R43" i="6"/>
  <c r="DL42" i="6"/>
  <c r="CD42" i="6"/>
  <c r="CC42" i="6"/>
  <c r="AT42" i="6"/>
  <c r="AS42" i="6"/>
  <c r="S42" i="6"/>
  <c r="R42" i="6"/>
  <c r="DL41" i="6"/>
  <c r="CD41" i="6"/>
  <c r="CC41" i="6"/>
  <c r="AT41" i="6"/>
  <c r="AS41" i="6"/>
  <c r="S41" i="6"/>
  <c r="R41" i="6"/>
  <c r="DL39" i="6"/>
  <c r="DJ39" i="6"/>
  <c r="DI39" i="6"/>
  <c r="DH39" i="6"/>
  <c r="DG39" i="6"/>
  <c r="DF39" i="6"/>
  <c r="DE39" i="6"/>
  <c r="DC39" i="6"/>
  <c r="DB39" i="6"/>
  <c r="DA39" i="6"/>
  <c r="CZ39" i="6"/>
  <c r="CY39" i="6"/>
  <c r="CX39" i="6"/>
  <c r="CV39" i="6"/>
  <c r="CU39" i="6"/>
  <c r="CT39" i="6"/>
  <c r="CS39" i="6"/>
  <c r="CR39" i="6"/>
  <c r="CQ39" i="6"/>
  <c r="CP39" i="6"/>
  <c r="CO39" i="6"/>
  <c r="CN39" i="6"/>
  <c r="CM39" i="6"/>
  <c r="CK39" i="6"/>
  <c r="CJ39" i="6"/>
  <c r="CI39" i="6"/>
  <c r="CH39" i="6"/>
  <c r="CG39" i="6"/>
  <c r="CF39" i="6"/>
  <c r="CD39" i="6"/>
  <c r="CC39" i="6"/>
  <c r="CA39" i="6"/>
  <c r="BZ39" i="6"/>
  <c r="BY39" i="6"/>
  <c r="BX39" i="6"/>
  <c r="BV39" i="6"/>
  <c r="BU39" i="6"/>
  <c r="BT39" i="6"/>
  <c r="BS39" i="6"/>
  <c r="BR39" i="6"/>
  <c r="BQ39" i="6"/>
  <c r="BP39" i="6"/>
  <c r="BN39" i="6"/>
  <c r="BM39" i="6"/>
  <c r="BL39" i="6"/>
  <c r="BK39" i="6"/>
  <c r="BJ39" i="6"/>
  <c r="BI39" i="6"/>
  <c r="BH39" i="6"/>
  <c r="BG39" i="6"/>
  <c r="BF39" i="6"/>
  <c r="BE39" i="6"/>
  <c r="BD39" i="6"/>
  <c r="BC39" i="6"/>
  <c r="BA39" i="6"/>
  <c r="AZ39" i="6"/>
  <c r="AY39" i="6"/>
  <c r="AX39" i="6"/>
  <c r="AW39" i="6"/>
  <c r="AV39" i="6"/>
  <c r="AT39" i="6"/>
  <c r="AS39" i="6"/>
  <c r="AQ39" i="6"/>
  <c r="AP39" i="6"/>
  <c r="AO39" i="6"/>
  <c r="AN39" i="6"/>
  <c r="AM39" i="6"/>
  <c r="AL39" i="6"/>
  <c r="AK39" i="6"/>
  <c r="AJ39" i="6"/>
  <c r="AI39" i="6"/>
  <c r="AH39" i="6"/>
  <c r="AG39" i="6"/>
  <c r="AE39" i="6"/>
  <c r="AD39" i="6"/>
  <c r="AC39" i="6"/>
  <c r="AB39" i="6"/>
  <c r="AA39" i="6"/>
  <c r="Z39" i="6"/>
  <c r="Y39" i="6"/>
  <c r="X39" i="6"/>
  <c r="W39" i="6"/>
  <c r="V39" i="6"/>
  <c r="U39" i="6"/>
  <c r="S39" i="6"/>
  <c r="R39" i="6"/>
  <c r="P39" i="6"/>
  <c r="O39" i="6"/>
  <c r="N39" i="6"/>
  <c r="M39" i="6"/>
  <c r="K39" i="6"/>
  <c r="J39" i="6"/>
  <c r="I39" i="6"/>
  <c r="H39" i="6"/>
  <c r="G39" i="6"/>
  <c r="F39" i="6"/>
  <c r="E39" i="6"/>
  <c r="D39" i="6"/>
  <c r="C39" i="6"/>
  <c r="B39" i="6"/>
  <c r="DL38" i="6"/>
  <c r="DJ38" i="6"/>
  <c r="DI38" i="6"/>
  <c r="DH38" i="6"/>
  <c r="DG38" i="6"/>
  <c r="DF38" i="6"/>
  <c r="DE38" i="6"/>
  <c r="DC38" i="6"/>
  <c r="DB38" i="6"/>
  <c r="DA38" i="6"/>
  <c r="CZ38" i="6"/>
  <c r="CY38" i="6"/>
  <c r="CX38" i="6"/>
  <c r="CV38" i="6"/>
  <c r="CU38" i="6"/>
  <c r="CT38" i="6"/>
  <c r="CS38" i="6"/>
  <c r="CR38" i="6"/>
  <c r="CQ38" i="6"/>
  <c r="CP38" i="6"/>
  <c r="CO38" i="6"/>
  <c r="CN38" i="6"/>
  <c r="CM38" i="6"/>
  <c r="CK38" i="6"/>
  <c r="CJ38" i="6"/>
  <c r="CI38" i="6"/>
  <c r="CH38" i="6"/>
  <c r="CG38" i="6"/>
  <c r="CF38" i="6"/>
  <c r="CD38" i="6"/>
  <c r="CC38" i="6"/>
  <c r="CA38" i="6"/>
  <c r="BZ38" i="6"/>
  <c r="BY38" i="6"/>
  <c r="BX38" i="6"/>
  <c r="BV38" i="6"/>
  <c r="BU38" i="6"/>
  <c r="BT38" i="6"/>
  <c r="BS38" i="6"/>
  <c r="BR38" i="6"/>
  <c r="BQ38" i="6"/>
  <c r="BP38" i="6"/>
  <c r="BN38" i="6"/>
  <c r="BM38" i="6"/>
  <c r="BL38" i="6"/>
  <c r="BK38" i="6"/>
  <c r="BJ38" i="6"/>
  <c r="BH38" i="6"/>
  <c r="BG38" i="6"/>
  <c r="BF38" i="6"/>
  <c r="BE38" i="6"/>
  <c r="BD38" i="6"/>
  <c r="BC38" i="6"/>
  <c r="BA38" i="6"/>
  <c r="AZ38" i="6"/>
  <c r="AY38" i="6"/>
  <c r="AX38" i="6"/>
  <c r="AW38" i="6"/>
  <c r="AV38" i="6"/>
  <c r="AT38" i="6"/>
  <c r="AS38" i="6"/>
  <c r="AQ38" i="6"/>
  <c r="AP38" i="6"/>
  <c r="AO38" i="6"/>
  <c r="AN38" i="6"/>
  <c r="AM38" i="6"/>
  <c r="AL38" i="6"/>
  <c r="AK38" i="6"/>
  <c r="AJ38" i="6"/>
  <c r="AI38" i="6"/>
  <c r="AH38" i="6"/>
  <c r="AG38" i="6"/>
  <c r="AE38" i="6"/>
  <c r="AD38" i="6"/>
  <c r="AC38" i="6"/>
  <c r="AB38" i="6"/>
  <c r="AA38" i="6"/>
  <c r="Z38" i="6"/>
  <c r="Y38" i="6"/>
  <c r="X38" i="6"/>
  <c r="W38" i="6"/>
  <c r="V38" i="6"/>
  <c r="U38" i="6"/>
  <c r="S38" i="6"/>
  <c r="R38" i="6"/>
  <c r="P38" i="6"/>
  <c r="O38" i="6"/>
  <c r="N38" i="6"/>
  <c r="M38" i="6"/>
  <c r="K38" i="6"/>
  <c r="J38" i="6"/>
  <c r="I38" i="6"/>
  <c r="H38" i="6"/>
  <c r="G38" i="6"/>
  <c r="F38" i="6"/>
  <c r="E38" i="6"/>
  <c r="D38" i="6"/>
  <c r="C38" i="6"/>
  <c r="B38" i="6"/>
  <c r="DL36" i="6"/>
  <c r="DJ36" i="6"/>
  <c r="DI36" i="6"/>
  <c r="DH36" i="6"/>
  <c r="DG36" i="6"/>
  <c r="DF36" i="6"/>
  <c r="DE36" i="6"/>
  <c r="DC36" i="6"/>
  <c r="DB36" i="6"/>
  <c r="DA36" i="6"/>
  <c r="CZ36" i="6"/>
  <c r="CY36" i="6"/>
  <c r="CX36" i="6"/>
  <c r="CV36" i="6"/>
  <c r="CU36" i="6"/>
  <c r="CT36" i="6"/>
  <c r="CS36" i="6"/>
  <c r="CR36" i="6"/>
  <c r="CQ36" i="6"/>
  <c r="CP36" i="6"/>
  <c r="CO36" i="6"/>
  <c r="CN36" i="6"/>
  <c r="CM36" i="6"/>
  <c r="CK36" i="6"/>
  <c r="CJ36" i="6"/>
  <c r="CI36" i="6"/>
  <c r="CH36" i="6"/>
  <c r="CG36" i="6"/>
  <c r="CF36" i="6"/>
  <c r="CD36" i="6"/>
  <c r="CC36" i="6"/>
  <c r="CA36" i="6"/>
  <c r="BZ36" i="6"/>
  <c r="BY36" i="6"/>
  <c r="BX36" i="6"/>
  <c r="BV36" i="6"/>
  <c r="BU36" i="6"/>
  <c r="BT36" i="6"/>
  <c r="BS36" i="6"/>
  <c r="BR36" i="6"/>
  <c r="BQ36" i="6"/>
  <c r="BP36" i="6"/>
  <c r="BN36" i="6"/>
  <c r="BM36" i="6"/>
  <c r="BL36" i="6"/>
  <c r="BK36" i="6"/>
  <c r="BJ36" i="6"/>
  <c r="BH36" i="6"/>
  <c r="BG36" i="6"/>
  <c r="BF36" i="6"/>
  <c r="BE36" i="6"/>
  <c r="BD36" i="6"/>
  <c r="BC36" i="6"/>
  <c r="BA36" i="6"/>
  <c r="AZ36" i="6"/>
  <c r="AY36" i="6"/>
  <c r="AX36" i="6"/>
  <c r="AW36" i="6"/>
  <c r="AV36" i="6"/>
  <c r="AT36" i="6"/>
  <c r="AS36" i="6"/>
  <c r="AQ36" i="6"/>
  <c r="AP36" i="6"/>
  <c r="AO36" i="6"/>
  <c r="AN36" i="6"/>
  <c r="AM36" i="6"/>
  <c r="AL36" i="6"/>
  <c r="AK36" i="6"/>
  <c r="AJ36" i="6"/>
  <c r="AI36" i="6"/>
  <c r="AH36" i="6"/>
  <c r="AG36" i="6"/>
  <c r="AE36" i="6"/>
  <c r="AD36" i="6"/>
  <c r="AC36" i="6"/>
  <c r="AB36" i="6"/>
  <c r="AA36" i="6"/>
  <c r="Z36" i="6"/>
  <c r="Y36" i="6"/>
  <c r="X36" i="6"/>
  <c r="W36" i="6"/>
  <c r="V36" i="6"/>
  <c r="U36" i="6"/>
  <c r="S36" i="6"/>
  <c r="R36" i="6"/>
  <c r="P36" i="6"/>
  <c r="O36" i="6"/>
  <c r="N36" i="6"/>
  <c r="M36" i="6"/>
  <c r="K36" i="6"/>
  <c r="J36" i="6"/>
  <c r="I36" i="6"/>
  <c r="H36" i="6"/>
  <c r="G36" i="6"/>
  <c r="F36" i="6"/>
  <c r="E36" i="6"/>
  <c r="D36" i="6"/>
  <c r="C36" i="6"/>
  <c r="B36" i="6"/>
</calcChain>
</file>

<file path=xl/sharedStrings.xml><?xml version="1.0" encoding="utf-8"?>
<sst xmlns="http://schemas.openxmlformats.org/spreadsheetml/2006/main" count="3006" uniqueCount="302">
  <si>
    <t>Sample</t>
  </si>
  <si>
    <r>
      <t>SiO</t>
    </r>
    <r>
      <rPr>
        <vertAlign val="subscript"/>
        <sz val="12"/>
        <rFont val="Times New Roman"/>
        <family val="1"/>
      </rPr>
      <t>2</t>
    </r>
  </si>
  <si>
    <t>FeO</t>
  </si>
  <si>
    <t>MnO</t>
  </si>
  <si>
    <t>MgO</t>
  </si>
  <si>
    <t>NiO</t>
  </si>
  <si>
    <t>SUM</t>
  </si>
  <si>
    <t>Normalized to three cations with site assignments</t>
  </si>
  <si>
    <t>Si</t>
  </si>
  <si>
    <t>Fe</t>
  </si>
  <si>
    <t>Mn</t>
  </si>
  <si>
    <t>Mg</t>
  </si>
  <si>
    <t>Ni</t>
  </si>
  <si>
    <t>bdl, concentration below the detection limit; nm, not measured</t>
  </si>
  <si>
    <t>GN9912 grain-E</t>
  </si>
  <si>
    <t>GN9912 grain-E AVG</t>
  </si>
  <si>
    <t>GN9912 grain-G</t>
  </si>
  <si>
    <t>GN9912 grain-G AVG</t>
  </si>
  <si>
    <t>GN9912 grain-H</t>
  </si>
  <si>
    <t>GN9912 grain-H AVG</t>
  </si>
  <si>
    <t>GN9912 ALL AVG</t>
  </si>
  <si>
    <t>GN9913 grain-C</t>
  </si>
  <si>
    <t>GN9913 grain-C AVG</t>
  </si>
  <si>
    <t>GN9913 grain-H</t>
  </si>
  <si>
    <t>GN9913 grain-H AVG</t>
  </si>
  <si>
    <t>GN9913 grain-J</t>
  </si>
  <si>
    <t>GN9913 grain-J AVG</t>
  </si>
  <si>
    <t>GN9913 grain-M</t>
  </si>
  <si>
    <t>GN9913 grain-M AVG</t>
  </si>
  <si>
    <t>GN9913 ALL AVG</t>
  </si>
  <si>
    <t>BM9912 grain-D</t>
  </si>
  <si>
    <t>BM9912 grain-D AVG</t>
  </si>
  <si>
    <t>BM9912 grain-F</t>
  </si>
  <si>
    <t>BM9912 grain-F AVG</t>
  </si>
  <si>
    <t>BM9912 grain-H</t>
  </si>
  <si>
    <t>BM9912 grain-H AVG</t>
  </si>
  <si>
    <t>BM9912 grain-I</t>
  </si>
  <si>
    <t>BM9912 grain-I AVG</t>
  </si>
  <si>
    <t>BM9912 grain-J</t>
  </si>
  <si>
    <t>BM9912 grain-J AVG</t>
  </si>
  <si>
    <t>BM9912 ALL AVG</t>
  </si>
  <si>
    <t>BM9915 grain-A</t>
  </si>
  <si>
    <t>BM9915 grain-A AVG</t>
  </si>
  <si>
    <t>BM9915 grain-D7</t>
  </si>
  <si>
    <t>BM9915 grain-D7 AVG</t>
  </si>
  <si>
    <t>BM9915 grain-D8</t>
  </si>
  <si>
    <t>BM9915 grain-D8 AVG</t>
  </si>
  <si>
    <t>BM9915 grain-E</t>
  </si>
  <si>
    <t>BM9915 grain-E AVG</t>
  </si>
  <si>
    <t>BM9915 ALL AVG</t>
  </si>
  <si>
    <t>Mg#</t>
  </si>
  <si>
    <t>bdl</t>
  </si>
  <si>
    <t>GN9912 grain-A</t>
  </si>
  <si>
    <t>GN9912 grain-A AVG</t>
  </si>
  <si>
    <t>GN9912 grain-E1</t>
  </si>
  <si>
    <t>GN9912 grain-E1 AVG</t>
  </si>
  <si>
    <t>GN9912 grain-E2</t>
  </si>
  <si>
    <t>GN9912 grain-E2 AVG</t>
  </si>
  <si>
    <t>GN9912 grain-E3</t>
  </si>
  <si>
    <t>GN9912 grain-E3 AVG</t>
  </si>
  <si>
    <t>GN9912 AVG</t>
  </si>
  <si>
    <t>GN9913 grain-A</t>
  </si>
  <si>
    <t>GN9913 grain-A AVG</t>
  </si>
  <si>
    <t>GN9913 grain-D</t>
  </si>
  <si>
    <t>GN9913 grain-D AVG</t>
  </si>
  <si>
    <t>GN9913 grain-I</t>
  </si>
  <si>
    <t>GN9913 grain-I AVG</t>
  </si>
  <si>
    <t>GN9913 grain-F</t>
  </si>
  <si>
    <t>GN9913 grain-F AVG</t>
  </si>
  <si>
    <t>GN9913 AVG</t>
  </si>
  <si>
    <t>BM9912 grain-A</t>
  </si>
  <si>
    <t>BM9912 grain-A AVG</t>
  </si>
  <si>
    <t>BM9912 grain-H1</t>
  </si>
  <si>
    <t>BM9912 grain-H1 AVG</t>
  </si>
  <si>
    <t>BM9912 grain-H2</t>
  </si>
  <si>
    <t>BM9912 grain-H2 AVG</t>
  </si>
  <si>
    <t>BM9912 AVG</t>
  </si>
  <si>
    <t>BM9915 grain-G1</t>
  </si>
  <si>
    <t>BM9915 grain-G1 AVG</t>
  </si>
  <si>
    <t>BM9915 grain-F1</t>
  </si>
  <si>
    <t>BM9915 grain-F1 AVG</t>
  </si>
  <si>
    <t>BM9915 grain-B1</t>
  </si>
  <si>
    <t>BM9915 grain-B1 AVG</t>
  </si>
  <si>
    <t>BM9915 grain-A7</t>
  </si>
  <si>
    <t>BM9915 grain-A7 AVG</t>
  </si>
  <si>
    <t>BM9915 AVG</t>
  </si>
  <si>
    <r>
      <t>TiO</t>
    </r>
    <r>
      <rPr>
        <vertAlign val="subscript"/>
        <sz val="12"/>
        <rFont val="Times New Roman"/>
        <family val="1"/>
      </rPr>
      <t>2</t>
    </r>
  </si>
  <si>
    <r>
      <t>Al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</si>
  <si>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r>
      <t>Cr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</si>
  <si>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CaO</t>
  </si>
  <si>
    <r>
      <t>Na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</si>
  <si>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r>
      <t>K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</si>
  <si>
    <t>F</t>
  </si>
  <si>
    <t>Cl</t>
  </si>
  <si>
    <t>Sum</t>
  </si>
  <si>
    <t>O=F</t>
  </si>
  <si>
    <t>O=Cl</t>
  </si>
  <si>
    <t>The</t>
  </si>
  <si>
    <t>following</t>
  </si>
  <si>
    <t>nomalization</t>
  </si>
  <si>
    <t>should</t>
  </si>
  <si>
    <t>be</t>
  </si>
  <si>
    <t>good</t>
  </si>
  <si>
    <t>for</t>
  </si>
  <si>
    <t>an</t>
  </si>
  <si>
    <t>Amph</t>
  </si>
  <si>
    <t>that</t>
  </si>
  <si>
    <t>obeys</t>
  </si>
  <si>
    <t>the</t>
  </si>
  <si>
    <t>relation</t>
  </si>
  <si>
    <t>Ox</t>
  </si>
  <si>
    <t>=</t>
  </si>
  <si>
    <t>Ti</t>
  </si>
  <si>
    <t>+</t>
  </si>
  <si>
    <t>Fe3+</t>
  </si>
  <si>
    <t>Info:</t>
  </si>
  <si>
    <t>BM9912</t>
  </si>
  <si>
    <t>GN9913</t>
  </si>
  <si>
    <t>Weight</t>
  </si>
  <si>
    <t>%</t>
  </si>
  <si>
    <t>Oxide</t>
  </si>
  <si>
    <t>Formula</t>
  </si>
  <si>
    <t>BM9915</t>
  </si>
  <si>
    <t>SiO2</t>
  </si>
  <si>
    <t>Si(Tet)</t>
  </si>
  <si>
    <t>GN9912</t>
  </si>
  <si>
    <t>TiO2</t>
  </si>
  <si>
    <t>Al(T1)</t>
  </si>
  <si>
    <t>Al2O3</t>
  </si>
  <si>
    <t>*</t>
  </si>
  <si>
    <t>________</t>
  </si>
  <si>
    <t>Cr2O3</t>
  </si>
  <si>
    <t>Sum(Tet)</t>
  </si>
  <si>
    <t>Fe2O3</t>
  </si>
  <si>
    <t>Ti(M123)</t>
  </si>
  <si>
    <t>Al(M123)</t>
  </si>
  <si>
    <t>Cr(M123)</t>
  </si>
  <si>
    <t>FeIII(M123)</t>
  </si>
  <si>
    <t>Na2O</t>
  </si>
  <si>
    <t>FeII(M123)</t>
  </si>
  <si>
    <t>K2O</t>
  </si>
  <si>
    <t>Mg(M123)</t>
  </si>
  <si>
    <t>Mn(M123)</t>
  </si>
  <si>
    <t>Sum(M123)</t>
  </si>
  <si>
    <t>H2O</t>
  </si>
  <si>
    <t>Mg(M4)</t>
  </si>
  <si>
    <t>FeII(M4)</t>
  </si>
  <si>
    <t>Mn(M4)</t>
  </si>
  <si>
    <t>Ca(M4)</t>
  </si>
  <si>
    <t>Na(M4)</t>
  </si>
  <si>
    <t>ChDif</t>
  </si>
  <si>
    <t>_______</t>
  </si>
  <si>
    <t>NumOxy</t>
  </si>
  <si>
    <t>Sum(M4)</t>
  </si>
  <si>
    <t>TotSum</t>
  </si>
  <si>
    <t>Ca(A)</t>
  </si>
  <si>
    <t>CatSum</t>
  </si>
  <si>
    <t>Na(A)</t>
  </si>
  <si>
    <t>Fe2/Fe2+Mg</t>
  </si>
  <si>
    <t>K(A)</t>
  </si>
  <si>
    <t>Fe3/3+2</t>
  </si>
  <si>
    <t>Vac(A)</t>
  </si>
  <si>
    <t>WtFeasFeO</t>
  </si>
  <si>
    <t>Sum(A)</t>
  </si>
  <si>
    <t>Hydroxyl</t>
  </si>
  <si>
    <t>Site</t>
  </si>
  <si>
    <t>O</t>
  </si>
  <si>
    <t>OH</t>
  </si>
  <si>
    <t>If</t>
  </si>
  <si>
    <t>formula</t>
  </si>
  <si>
    <t>(above)</t>
  </si>
  <si>
    <t>does</t>
  </si>
  <si>
    <t>not</t>
  </si>
  <si>
    <t>charge</t>
  </si>
  <si>
    <t>balance,</t>
  </si>
  <si>
    <t>here</t>
  </si>
  <si>
    <t>are</t>
  </si>
  <si>
    <t>new</t>
  </si>
  <si>
    <t>values</t>
  </si>
  <si>
    <t>of</t>
  </si>
  <si>
    <t>and</t>
  </si>
  <si>
    <t>O...</t>
  </si>
  <si>
    <t>intention</t>
  </si>
  <si>
    <t>is</t>
  </si>
  <si>
    <t>to</t>
  </si>
  <si>
    <t>restore</t>
  </si>
  <si>
    <t>balance!.</t>
  </si>
  <si>
    <t>New</t>
  </si>
  <si>
    <t>Revised</t>
  </si>
  <si>
    <t>Wt</t>
  </si>
  <si>
    <t>-</t>
  </si>
  <si>
    <t>XVac(A)</t>
  </si>
  <si>
    <t>XNa(A)</t>
  </si>
  <si>
    <t>XCa(M4)</t>
  </si>
  <si>
    <t>XNa(M4)</t>
  </si>
  <si>
    <t>XMg(M13)</t>
  </si>
  <si>
    <t>XFe(M13)</t>
  </si>
  <si>
    <t>XMg(M2)</t>
  </si>
  <si>
    <t>XFe(M2)</t>
  </si>
  <si>
    <t>XAl(M2)</t>
  </si>
  <si>
    <t>XAl(T1)</t>
  </si>
  <si>
    <t>XSi(T1)</t>
  </si>
  <si>
    <t>XOH</t>
  </si>
  <si>
    <t>XMg(M123)</t>
  </si>
  <si>
    <t>XFe(M123)</t>
  </si>
  <si>
    <t>XAl(M123)</t>
  </si>
  <si>
    <t>XAl(T)</t>
  </si>
  <si>
    <t>XSi(T)</t>
  </si>
  <si>
    <t>GN9912 grain-D</t>
  </si>
  <si>
    <t>GN9912 grain-D AVG</t>
  </si>
  <si>
    <t>GN9913 grain-E</t>
  </si>
  <si>
    <t>GN9913 grain-E AVG</t>
  </si>
  <si>
    <t>GN9913 grain-G</t>
  </si>
  <si>
    <t>GN9913 grain-G AVG</t>
  </si>
  <si>
    <t>BM9912 grain-D1</t>
  </si>
  <si>
    <t>BM9912 grain-D1 AVG</t>
  </si>
  <si>
    <t>BM9912 grain-D2</t>
  </si>
  <si>
    <t>BM9912 grain-D2 AVG</t>
  </si>
  <si>
    <t>BM9912 grain-G</t>
  </si>
  <si>
    <t>BM9912 grain-G AVG</t>
  </si>
  <si>
    <t>BM9912 grain-M</t>
  </si>
  <si>
    <t>BM9912 grain-M AVG</t>
  </si>
  <si>
    <t>BM9915 grain-D2</t>
  </si>
  <si>
    <t>BM9915 grain-D2 AVG</t>
  </si>
  <si>
    <t>BM9915 grain-E4</t>
  </si>
  <si>
    <t>BM9915 grain-E4 AVG</t>
  </si>
  <si>
    <t>BM9915 grain-I4</t>
  </si>
  <si>
    <t>BM9915 grain-I4 AVG</t>
  </si>
  <si>
    <t>Core</t>
  </si>
  <si>
    <t>Rim</t>
  </si>
  <si>
    <r>
      <t>Fe</t>
    </r>
    <r>
      <rPr>
        <vertAlign val="subscript"/>
        <sz val="12"/>
        <rFont val="Times New Roman"/>
        <family val="1"/>
      </rPr>
      <t>2</t>
    </r>
    <r>
      <rPr>
        <sz val="12"/>
        <rFont val="Times New Roman"/>
        <family val="1"/>
      </rPr>
      <t>O</t>
    </r>
    <r>
      <rPr>
        <vertAlign val="subscript"/>
        <sz val="12"/>
        <rFont val="Times New Roman"/>
        <family val="1"/>
      </rPr>
      <t>3</t>
    </r>
  </si>
  <si>
    <t>Normalized to four cations with site assignments</t>
  </si>
  <si>
    <t>AlIV</t>
  </si>
  <si>
    <t>AlVI</t>
  </si>
  <si>
    <t>Cr</t>
  </si>
  <si>
    <t>FeIII</t>
  </si>
  <si>
    <t>FeII</t>
  </si>
  <si>
    <t>Ca</t>
  </si>
  <si>
    <t>Na</t>
  </si>
  <si>
    <t>Fe3+/Total Fe</t>
  </si>
  <si>
    <t>bdl, concentraton below the detection limit</t>
  </si>
  <si>
    <t>BM9912 Grain G</t>
  </si>
  <si>
    <t>GN9912 grain-B</t>
  </si>
  <si>
    <t>GN9912 grain-B AVG</t>
  </si>
  <si>
    <t>GN9912 grain-C</t>
  </si>
  <si>
    <t>GN9913 grain-K</t>
  </si>
  <si>
    <t>GN9913 grain-N</t>
  </si>
  <si>
    <t>BM9912 grain-B</t>
  </si>
  <si>
    <t>BM9912 grain-C</t>
  </si>
  <si>
    <t>BM9912 grain-C AVG</t>
  </si>
  <si>
    <t>BM9912 grain-E</t>
  </si>
  <si>
    <t>BM9912 grain-E AVG</t>
  </si>
  <si>
    <t>BM9915 grain-B2</t>
  </si>
  <si>
    <t>BM9915 grain-B2 AVG</t>
  </si>
  <si>
    <t>BM9915 grain-D1</t>
  </si>
  <si>
    <t>BM9915 grain-D1 AVG</t>
  </si>
  <si>
    <t>BM9915 grain-E1</t>
  </si>
  <si>
    <t>BM9915 grain-E1 AVG</t>
  </si>
  <si>
    <t>BM9915 grain-E2</t>
  </si>
  <si>
    <t>BM9915 grain-E2 AVG</t>
  </si>
  <si>
    <t>GN9912 grain-F</t>
  </si>
  <si>
    <t>GN9912 grain-F AVG</t>
  </si>
  <si>
    <t>GN9913 grain-L</t>
  </si>
  <si>
    <t>GN9913 grain-L AVG</t>
  </si>
  <si>
    <t>BM9915 grain-A6</t>
  </si>
  <si>
    <t>BM9915 grain-A6 AVG</t>
  </si>
  <si>
    <t>BM9915 grain-G4</t>
  </si>
  <si>
    <t>BM9915_G4_tr</t>
  </si>
  <si>
    <t>BM9915 grain-G4 AVG</t>
  </si>
  <si>
    <t>BM9915 grain-G2</t>
  </si>
  <si>
    <t>BM9915 grain-G2 AVG</t>
  </si>
  <si>
    <t>BM9915 grain-A9</t>
  </si>
  <si>
    <t>BM9915 grain-A9 AVG</t>
  </si>
  <si>
    <t>ZnO</t>
  </si>
  <si>
    <t>Al</t>
  </si>
  <si>
    <t>Fe2+</t>
  </si>
  <si>
    <t>Zn</t>
  </si>
  <si>
    <t>Corrected Fe3+</t>
  </si>
  <si>
    <t>Corrected Fe2+</t>
  </si>
  <si>
    <r>
      <t>Fe</t>
    </r>
    <r>
      <rPr>
        <vertAlign val="superscript"/>
        <sz val="12"/>
        <color rgb="FF000000"/>
        <rFont val="Times New Roman"/>
        <family val="1"/>
      </rPr>
      <t>3+</t>
    </r>
    <r>
      <rPr>
        <sz val="12"/>
        <color rgb="FF000000"/>
        <rFont val="Times New Roman"/>
        <family val="1"/>
      </rPr>
      <t>/   Total Fe</t>
    </r>
  </si>
  <si>
    <t>Cr#</t>
  </si>
  <si>
    <t>r1 - 1-Mg</t>
  </si>
  <si>
    <t>r2 - Al/2</t>
  </si>
  <si>
    <t>r3 - Cr/2</t>
  </si>
  <si>
    <t>bdl, concentraton below detection limit</t>
  </si>
  <si>
    <t>* Fe 3+ and Fe 2+ corrected using secondary standards (see text for discussion)</t>
  </si>
  <si>
    <t>Xfa</t>
  </si>
  <si>
    <t>Electronic Supplementary Table 2: Dataset containing all amphibole compositions from Eastern Australia.</t>
  </si>
  <si>
    <t>Electronic Supplementary Table 1: Dataset containing all olivine compositions from Eastern Australia.</t>
  </si>
  <si>
    <t>Electronic Supplementary Table 3: Dataset containing all clinopyroxene compositions from Eastern Australia.</t>
  </si>
  <si>
    <t>Electronic Supplementary Table 4: Dataset containing all orthopyroxene compositions from Eastern Australia.</t>
  </si>
  <si>
    <t>Electronic Supplementary Table 5: Dataset containing all spinel compositions from Eastern Australia.</t>
  </si>
  <si>
    <r>
      <t>H</t>
    </r>
    <r>
      <rPr>
        <i/>
        <vertAlign val="subscript"/>
        <sz val="12"/>
        <rFont val="Times New Roman"/>
        <family val="1"/>
      </rPr>
      <t>2</t>
    </r>
    <r>
      <rPr>
        <i/>
        <sz val="12"/>
        <rFont val="Times New Roman"/>
        <family val="1"/>
      </rPr>
      <t>O*</t>
    </r>
  </si>
  <si>
    <t>MANTLE</t>
  </si>
  <si>
    <t>AMPHIBOLE</t>
  </si>
  <si>
    <t>----------------</t>
  </si>
  <si>
    <t>Charg Diff</t>
  </si>
  <si>
    <r>
      <t>* These H</t>
    </r>
    <r>
      <rPr>
        <i/>
        <vertAlign val="subscript"/>
        <sz val="14"/>
        <rFont val="Times New Roman"/>
        <family val="1"/>
      </rPr>
      <t>2</t>
    </r>
    <r>
      <rPr>
        <i/>
        <sz val="14"/>
        <rFont val="Times New Roman"/>
        <family val="1"/>
      </rPr>
      <t>O contents were not used for estimates of aH</t>
    </r>
    <r>
      <rPr>
        <i/>
        <vertAlign val="subscript"/>
        <sz val="14"/>
        <rFont val="Times New Roman"/>
        <family val="1"/>
      </rPr>
      <t>2</t>
    </r>
    <r>
      <rPr>
        <i/>
        <sz val="14"/>
        <rFont val="Times New Roman"/>
        <family val="1"/>
      </rPr>
      <t>O, but were generated as a means to examine analytical totals of all analyses; they are also provide useufl guides to the maximum possilbe water contents.</t>
    </r>
  </si>
  <si>
    <t>These normalizations (below) provide an estimate of amphibole water contents for two end-member cases (see text)</t>
  </si>
  <si>
    <t>This normalization (below) provides an estimate of amphibole water contents for two end-member cases (see text)</t>
  </si>
  <si>
    <t>American Mineralogist: December 2024 Online Materials AM-24-128735  (use tabs to navigate to other tables)</t>
  </si>
  <si>
    <t xml:space="preserve">Lamb et al.: Mantle fluids, SE Australia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</si>
</sst>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27">
    <font>
      <sz val="12"/>
      <color theme="1"/>
      <name val="Calibri"/>
      <family val="2"/>
      <scheme val="minor"/>
    </font>
    <font>
      <i/>
      <sz val="14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vertAlign val="subscript"/>
      <sz val="12"/>
      <name val="Times New Roman"/>
      <family val="1"/>
    </font>
    <font>
      <sz val="12"/>
      <color rgb="FF000000"/>
      <name val="Times New Roman"/>
      <family val="1"/>
    </font>
    <font>
      <sz val="12"/>
      <name val="Times"/>
      <family val="1"/>
    </font>
    <font>
      <sz val="11"/>
      <name val="Times New Roman"/>
      <family val="1"/>
    </font>
    <font>
      <sz val="11"/>
      <color theme="1"/>
      <name val="Times New Roman"/>
      <family val="1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2"/>
      <name val="Times"/>
      <family val="1"/>
    </font>
    <font>
      <vertAlign val="superscript"/>
      <sz val="12"/>
      <color rgb="FF000000"/>
      <name val="Times New Roman"/>
      <family val="1"/>
    </font>
    <font>
      <i/>
      <vertAlign val="subscript"/>
      <sz val="12"/>
      <name val="Times New Roman"/>
      <family val="1"/>
    </font>
    <font>
      <b/>
      <i/>
      <sz val="12"/>
      <name val="Times New Roman"/>
      <family val="1"/>
    </font>
    <font>
      <i/>
      <sz val="12"/>
      <color theme="1"/>
      <name val="Calibri"/>
      <family val="2"/>
      <scheme val="minor"/>
    </font>
    <font>
      <b/>
      <sz val="12"/>
      <color theme="1"/>
      <name val="Times New Roman"/>
      <family val="1"/>
    </font>
    <font>
      <i/>
      <vertAlign val="subscript"/>
      <sz val="14"/>
      <name val="Times New Roman"/>
      <family val="1"/>
    </font>
    <font>
      <sz val="14"/>
      <color theme="1"/>
      <name val="Calibri"/>
      <family val="2"/>
      <scheme val="minor"/>
    </font>
    <font>
      <b/>
      <sz val="14"/>
      <name val="Times New Roman"/>
      <family val="1"/>
    </font>
    <font>
      <b/>
      <sz val="14"/>
      <color theme="1"/>
      <name val="Times New Roman"/>
      <family val="1"/>
    </font>
    <font>
      <sz val="14"/>
      <color theme="1"/>
      <name val="Times New Roman"/>
      <family val="1"/>
    </font>
    <font>
      <sz val="12"/>
      <color rgb="FFFF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indexed="64"/>
      </bottom>
      <diagonal/>
    </border>
  </borders>
  <cellStyleXfs count="23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99">
    <xf numFmtId="0" fontId="0" fillId="0" borderId="0" xfId="0"/>
    <xf numFmtId="0" fontId="2" fillId="0" borderId="0" xfId="0" applyFont="1" applyAlignment="1">
      <alignment horizontal="center"/>
    </xf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1" xfId="0" applyFont="1" applyBorder="1" applyAlignment="1">
      <alignment horizontal="center"/>
    </xf>
    <xf numFmtId="2" fontId="4" fillId="0" borderId="0" xfId="0" applyNumberFormat="1" applyFont="1" applyAlignment="1">
      <alignment horizontal="center"/>
    </xf>
    <xf numFmtId="2" fontId="2" fillId="0" borderId="0" xfId="0" applyNumberFormat="1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4" fillId="0" borderId="0" xfId="0" applyNumberFormat="1" applyFont="1" applyAlignment="1">
      <alignment horizontal="center" vertical="center"/>
    </xf>
    <xf numFmtId="0" fontId="2" fillId="2" borderId="0" xfId="0" applyFont="1" applyFill="1" applyAlignment="1">
      <alignment horizontal="center"/>
    </xf>
    <xf numFmtId="2" fontId="6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center"/>
    </xf>
    <xf numFmtId="0" fontId="8" fillId="0" borderId="0" xfId="0" applyFont="1" applyAlignment="1">
      <alignment horizontal="left"/>
    </xf>
    <xf numFmtId="0" fontId="0" fillId="0" borderId="1" xfId="0" applyBorder="1"/>
    <xf numFmtId="0" fontId="9" fillId="0" borderId="1" xfId="0" applyFont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13" fillId="0" borderId="1" xfId="0" applyFont="1" applyBorder="1" applyAlignment="1">
      <alignment horizontal="left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4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/>
    </xf>
    <xf numFmtId="2" fontId="4" fillId="2" borderId="0" xfId="0" applyNumberFormat="1" applyFont="1" applyFill="1" applyAlignment="1">
      <alignment horizontal="center"/>
    </xf>
    <xf numFmtId="2" fontId="14" fillId="0" borderId="0" xfId="0" applyNumberFormat="1" applyFont="1" applyAlignment="1">
      <alignment horizontal="center"/>
    </xf>
    <xf numFmtId="2" fontId="14" fillId="0" borderId="0" xfId="0" applyNumberFormat="1" applyFont="1" applyAlignment="1">
      <alignment horizontal="center" vertical="center"/>
    </xf>
    <xf numFmtId="0" fontId="12" fillId="0" borderId="0" xfId="0" applyFont="1"/>
    <xf numFmtId="164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15" fillId="0" borderId="0" xfId="0" applyNumberFormat="1" applyFont="1" applyAlignment="1">
      <alignment horizontal="center"/>
    </xf>
    <xf numFmtId="164" fontId="2" fillId="2" borderId="0" xfId="0" applyNumberFormat="1" applyFont="1" applyFill="1" applyAlignment="1">
      <alignment horizontal="center"/>
    </xf>
    <xf numFmtId="164" fontId="6" fillId="0" borderId="0" xfId="0" applyNumberFormat="1" applyFont="1" applyAlignment="1">
      <alignment horizontal="center"/>
    </xf>
    <xf numFmtId="164" fontId="7" fillId="0" borderId="0" xfId="0" applyNumberFormat="1" applyFont="1" applyAlignment="1">
      <alignment horizontal="center"/>
    </xf>
    <xf numFmtId="164" fontId="14" fillId="0" borderId="0" xfId="0" applyNumberFormat="1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4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2" fontId="0" fillId="0" borderId="0" xfId="0" applyNumberFormat="1"/>
    <xf numFmtId="2" fontId="0" fillId="0" borderId="0" xfId="0" applyNumberFormat="1" applyAlignment="1">
      <alignment horizontal="center"/>
    </xf>
    <xf numFmtId="164" fontId="4" fillId="2" borderId="0" xfId="0" applyNumberFormat="1" applyFont="1" applyFill="1" applyAlignment="1">
      <alignment horizontal="center"/>
    </xf>
    <xf numFmtId="164" fontId="7" fillId="2" borderId="0" xfId="0" applyNumberFormat="1" applyFont="1" applyFill="1" applyAlignment="1">
      <alignment horizontal="center"/>
    </xf>
    <xf numFmtId="164" fontId="9" fillId="0" borderId="0" xfId="0" applyNumberFormat="1" applyFont="1" applyAlignment="1">
      <alignment horizontal="center"/>
    </xf>
    <xf numFmtId="164" fontId="9" fillId="2" borderId="0" xfId="0" applyNumberFormat="1" applyFont="1" applyFill="1" applyAlignment="1">
      <alignment horizontal="center"/>
    </xf>
    <xf numFmtId="0" fontId="4" fillId="0" borderId="1" xfId="0" applyFont="1" applyBorder="1" applyAlignment="1">
      <alignment horizontal="left"/>
    </xf>
    <xf numFmtId="2" fontId="2" fillId="0" borderId="0" xfId="0" applyNumberFormat="1" applyFont="1"/>
    <xf numFmtId="2" fontId="4" fillId="0" borderId="0" xfId="0" applyNumberFormat="1" applyFont="1"/>
    <xf numFmtId="164" fontId="4" fillId="0" borderId="0" xfId="0" applyNumberFormat="1" applyFont="1" applyAlignment="1">
      <alignment horizontal="center" vertical="center"/>
    </xf>
    <xf numFmtId="0" fontId="2" fillId="0" borderId="0" xfId="0" applyFont="1"/>
    <xf numFmtId="2" fontId="2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2" fontId="4" fillId="2" borderId="1" xfId="0" applyNumberFormat="1" applyFont="1" applyFill="1" applyBorder="1" applyAlignment="1">
      <alignment horizontal="center"/>
    </xf>
    <xf numFmtId="0" fontId="1" fillId="0" borderId="4" xfId="0" applyFont="1" applyBorder="1" applyAlignment="1">
      <alignment horizontal="left"/>
    </xf>
    <xf numFmtId="0" fontId="13" fillId="0" borderId="4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6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0" fontId="13" fillId="0" borderId="0" xfId="0" applyFont="1" applyAlignment="1">
      <alignment horizontal="center"/>
    </xf>
    <xf numFmtId="2" fontId="13" fillId="0" borderId="0" xfId="0" applyNumberFormat="1" applyFont="1" applyAlignment="1">
      <alignment horizontal="center"/>
    </xf>
    <xf numFmtId="2" fontId="18" fillId="0" borderId="0" xfId="0" applyNumberFormat="1" applyFont="1" applyAlignment="1">
      <alignment horizontal="center"/>
    </xf>
    <xf numFmtId="2" fontId="13" fillId="2" borderId="0" xfId="0" applyNumberFormat="1" applyFont="1" applyFill="1" applyAlignment="1">
      <alignment horizontal="center"/>
    </xf>
    <xf numFmtId="2" fontId="13" fillId="0" borderId="0" xfId="0" applyNumberFormat="1" applyFont="1" applyAlignment="1">
      <alignment horizontal="center" vertical="center"/>
    </xf>
    <xf numFmtId="0" fontId="19" fillId="0" borderId="0" xfId="0" applyFont="1" applyAlignment="1">
      <alignment horizontal="center"/>
    </xf>
    <xf numFmtId="0" fontId="19" fillId="0" borderId="0" xfId="0" applyFont="1"/>
    <xf numFmtId="11" fontId="2" fillId="0" borderId="0" xfId="0" applyNumberFormat="1" applyFont="1"/>
    <xf numFmtId="0" fontId="20" fillId="0" borderId="0" xfId="0" applyFont="1"/>
    <xf numFmtId="0" fontId="20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22" fillId="0" borderId="0" xfId="0" applyFont="1"/>
    <xf numFmtId="164" fontId="3" fillId="0" borderId="0" xfId="0" applyNumberFormat="1" applyFont="1" applyAlignment="1">
      <alignment horizontal="center"/>
    </xf>
    <xf numFmtId="0" fontId="22" fillId="0" borderId="0" xfId="0" applyFont="1" applyAlignment="1">
      <alignment horizontal="center"/>
    </xf>
    <xf numFmtId="0" fontId="23" fillId="0" borderId="0" xfId="0" applyFont="1" applyAlignment="1">
      <alignment horizontal="left"/>
    </xf>
    <xf numFmtId="0" fontId="24" fillId="0" borderId="0" xfId="0" applyFont="1"/>
    <xf numFmtId="0" fontId="12" fillId="0" borderId="0" xfId="0" applyFont="1" applyAlignment="1">
      <alignment horizontal="center"/>
    </xf>
    <xf numFmtId="164" fontId="20" fillId="0" borderId="0" xfId="0" applyNumberFormat="1" applyFont="1"/>
    <xf numFmtId="0" fontId="25" fillId="0" borderId="0" xfId="0" applyFont="1"/>
    <xf numFmtId="164" fontId="2" fillId="0" borderId="0" xfId="0" applyNumberFormat="1" applyFont="1"/>
    <xf numFmtId="0" fontId="26" fillId="0" borderId="0" xfId="0" applyFont="1"/>
    <xf numFmtId="164" fontId="25" fillId="0" borderId="0" xfId="0" applyNumberFormat="1" applyFont="1"/>
    <xf numFmtId="0" fontId="4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</cellXfs>
  <cellStyles count="2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Normal" xfId="0" builtinId="0"/>
  </cellStyles>
  <dxfs count="6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CA57"/>
  <sheetViews>
    <sheetView workbookViewId="0">
      <selection activeCell="A2" sqref="A1:A2"/>
    </sheetView>
  </sheetViews>
  <sheetFormatPr baseColWidth="10" defaultRowHeight="16"/>
  <cols>
    <col min="2" max="7" width="8" customWidth="1"/>
    <col min="8" max="8" width="2.1640625" style="5" customWidth="1"/>
    <col min="9" max="19" width="8" customWidth="1"/>
    <col min="20" max="20" width="2.1640625" style="5" customWidth="1"/>
    <col min="21" max="31" width="8" customWidth="1"/>
    <col min="32" max="32" width="2.1640625" style="5" customWidth="1"/>
    <col min="33" max="33" width="8" customWidth="1"/>
    <col min="34" max="34" width="2.5" style="1" customWidth="1"/>
    <col min="35" max="40" width="8" customWidth="1"/>
    <col min="41" max="41" width="2.1640625" style="5" customWidth="1"/>
    <col min="42" max="47" width="8" customWidth="1"/>
    <col min="48" max="48" width="2.1640625" style="5" customWidth="1"/>
    <col min="49" max="54" width="8" customWidth="1"/>
    <col min="55" max="55" width="2.1640625" style="5" customWidth="1"/>
    <col min="56" max="66" width="8.6640625" customWidth="1"/>
    <col min="67" max="67" width="2.1640625" style="5" customWidth="1"/>
    <col min="68" max="68" width="8.6640625" customWidth="1"/>
    <col min="69" max="69" width="2.5" style="1" customWidth="1"/>
    <col min="70" max="76" width="8.6640625" customWidth="1"/>
    <col min="77" max="77" width="2.1640625" style="5" customWidth="1"/>
    <col min="78" max="83" width="8.6640625" customWidth="1"/>
    <col min="84" max="84" width="2.1640625" style="5" customWidth="1"/>
    <col min="85" max="91" width="8.6640625" customWidth="1"/>
    <col min="92" max="92" width="2.1640625" style="5" customWidth="1"/>
    <col min="93" max="99" width="8.6640625" customWidth="1"/>
    <col min="100" max="100" width="2.1640625" style="5" customWidth="1"/>
    <col min="101" max="111" width="8.6640625" customWidth="1"/>
    <col min="112" max="112" width="2.1640625" style="5" customWidth="1"/>
    <col min="113" max="113" width="8.6640625" customWidth="1"/>
    <col min="114" max="114" width="2.5" style="1" customWidth="1"/>
    <col min="115" max="120" width="8.6640625" customWidth="1"/>
    <col min="121" max="121" width="2.1640625" style="5" customWidth="1"/>
    <col min="122" max="127" width="8.6640625" customWidth="1"/>
    <col min="128" max="128" width="2.1640625" style="5" customWidth="1"/>
    <col min="129" max="134" width="8.6640625" customWidth="1"/>
    <col min="135" max="135" width="2.1640625" style="5" customWidth="1"/>
    <col min="136" max="140" width="8.6640625" customWidth="1"/>
    <col min="141" max="141" width="2.1640625" style="5" customWidth="1"/>
    <col min="142" max="142" width="8.6640625" customWidth="1"/>
    <col min="143" max="143" width="2.5" style="1" customWidth="1"/>
    <col min="440" max="440" width="2.5" style="1" customWidth="1"/>
  </cols>
  <sheetData>
    <row r="1" spans="1:755">
      <c r="A1" t="s">
        <v>300</v>
      </c>
    </row>
    <row r="2" spans="1:755">
      <c r="A2" t="s">
        <v>301</v>
      </c>
    </row>
    <row r="3" spans="1:755" s="22" customFormat="1" ht="17" customHeight="1" thickBot="1">
      <c r="A3" s="19" t="s">
        <v>288</v>
      </c>
      <c r="B3" s="20"/>
      <c r="C3" s="20"/>
      <c r="D3" s="20"/>
      <c r="E3" s="20"/>
      <c r="F3" s="20"/>
      <c r="G3" s="20"/>
      <c r="H3" s="3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3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3"/>
      <c r="AG3" s="20"/>
      <c r="AH3" s="1"/>
      <c r="AI3" s="20"/>
      <c r="AJ3" s="20"/>
      <c r="AK3" s="20"/>
      <c r="AL3" s="20"/>
      <c r="AM3" s="20"/>
      <c r="AN3" s="20"/>
      <c r="AO3" s="3"/>
      <c r="AP3" s="20"/>
      <c r="AQ3" s="20"/>
      <c r="AR3" s="20"/>
      <c r="AS3" s="20"/>
      <c r="AT3" s="20"/>
      <c r="AU3" s="20"/>
      <c r="AV3" s="3"/>
      <c r="AW3" s="20"/>
      <c r="AX3" s="20"/>
      <c r="AY3" s="20"/>
      <c r="AZ3" s="20"/>
      <c r="BA3" s="20"/>
      <c r="BB3" s="20"/>
      <c r="BC3" s="3"/>
      <c r="BD3" s="20"/>
      <c r="BE3" s="20"/>
      <c r="BF3" s="20"/>
      <c r="BG3" s="20"/>
      <c r="BH3" s="20"/>
      <c r="BI3" s="20"/>
      <c r="BJ3" s="20"/>
      <c r="BK3" s="20"/>
      <c r="BL3" s="20"/>
      <c r="BM3" s="20"/>
      <c r="BN3" s="20"/>
      <c r="BO3" s="3"/>
      <c r="BP3" s="20"/>
      <c r="BQ3" s="1"/>
      <c r="BR3" s="20"/>
      <c r="BS3" s="20"/>
      <c r="BT3" s="20"/>
      <c r="BU3" s="20"/>
      <c r="BV3" s="20"/>
      <c r="BW3" s="20"/>
      <c r="BX3" s="20"/>
      <c r="BY3" s="3"/>
      <c r="BZ3" s="20"/>
      <c r="CA3" s="20"/>
      <c r="CB3" s="20"/>
      <c r="CC3" s="20"/>
      <c r="CD3" s="20"/>
      <c r="CE3" s="20"/>
      <c r="CF3" s="3"/>
      <c r="CG3" s="20"/>
      <c r="CH3" s="20"/>
      <c r="CI3" s="20"/>
      <c r="CJ3" s="20"/>
      <c r="CK3" s="20"/>
      <c r="CL3" s="20"/>
      <c r="CM3" s="20"/>
      <c r="CN3" s="3"/>
      <c r="CO3" s="20"/>
      <c r="CP3" s="20"/>
      <c r="CQ3" s="20"/>
      <c r="CR3" s="20"/>
      <c r="CS3" s="20"/>
      <c r="CT3" s="20"/>
      <c r="CU3" s="20"/>
      <c r="CV3" s="3"/>
      <c r="CW3" s="20"/>
      <c r="CX3" s="20"/>
      <c r="CY3" s="20"/>
      <c r="CZ3" s="20"/>
      <c r="DA3" s="20"/>
      <c r="DB3" s="20"/>
      <c r="DC3" s="20"/>
      <c r="DD3" s="20"/>
      <c r="DE3" s="20"/>
      <c r="DF3" s="20"/>
      <c r="DG3" s="20"/>
      <c r="DH3" s="3"/>
      <c r="DI3" s="20"/>
      <c r="DJ3" s="1"/>
      <c r="DK3" s="20"/>
      <c r="DL3" s="20"/>
      <c r="DM3" s="20"/>
      <c r="DN3" s="20"/>
      <c r="DO3" s="20"/>
      <c r="DP3" s="20"/>
      <c r="DQ3" s="3"/>
      <c r="DR3" s="20"/>
      <c r="DS3" s="20"/>
      <c r="DT3" s="20"/>
      <c r="DU3" s="20"/>
      <c r="DV3" s="20"/>
      <c r="DW3" s="20"/>
      <c r="DX3" s="3"/>
      <c r="DY3" s="20"/>
      <c r="DZ3" s="20"/>
      <c r="EA3" s="20"/>
      <c r="EB3" s="20"/>
      <c r="EC3" s="20"/>
      <c r="ED3" s="20"/>
      <c r="EE3" s="3"/>
      <c r="EF3" s="20"/>
      <c r="EG3" s="20"/>
      <c r="EH3" s="20"/>
      <c r="EI3" s="20"/>
      <c r="EJ3" s="20"/>
      <c r="EK3" s="3"/>
      <c r="EL3" s="20"/>
      <c r="EM3" s="1"/>
      <c r="PX3" s="1"/>
      <c r="XH3" s="20"/>
      <c r="XI3" s="20"/>
      <c r="XJ3" s="20"/>
      <c r="XK3" s="20"/>
      <c r="XL3" s="20"/>
      <c r="XM3" s="20"/>
      <c r="XN3" s="20"/>
      <c r="XO3" s="20"/>
      <c r="XP3" s="20"/>
      <c r="XQ3" s="20"/>
      <c r="XR3" s="20"/>
      <c r="XS3" s="20"/>
      <c r="XT3" s="20"/>
      <c r="XU3" s="20"/>
      <c r="XV3" s="20"/>
      <c r="XW3" s="20"/>
      <c r="XX3" s="20"/>
      <c r="XY3" s="20"/>
      <c r="XZ3" s="20"/>
      <c r="YA3" s="20"/>
      <c r="YB3" s="20"/>
      <c r="YC3" s="20"/>
      <c r="YD3" s="20"/>
      <c r="YE3" s="20"/>
      <c r="YF3" s="20"/>
      <c r="YG3" s="20"/>
      <c r="YH3" s="20"/>
      <c r="YI3" s="20"/>
      <c r="YJ3" s="20"/>
      <c r="YK3" s="20"/>
      <c r="YL3" s="20"/>
      <c r="YM3" s="20"/>
      <c r="YN3" s="20"/>
      <c r="YO3" s="20"/>
      <c r="YP3" s="20"/>
      <c r="YQ3" s="20"/>
      <c r="YR3" s="20"/>
      <c r="YS3" s="20"/>
      <c r="YT3" s="20"/>
      <c r="YU3" s="20"/>
      <c r="YV3" s="20"/>
      <c r="YW3" s="20"/>
      <c r="YX3" s="20"/>
      <c r="YY3" s="20"/>
      <c r="YZ3" s="20"/>
      <c r="ZA3" s="21"/>
      <c r="ZB3" s="21"/>
      <c r="ZC3" s="21"/>
      <c r="ZD3" s="21"/>
      <c r="ZE3" s="20"/>
      <c r="ZF3" s="21"/>
      <c r="ZG3" s="20"/>
      <c r="ZH3" s="20"/>
      <c r="ZI3" s="20"/>
      <c r="ZJ3" s="20"/>
      <c r="ZK3" s="20"/>
      <c r="ZL3" s="20"/>
      <c r="ZM3" s="20"/>
      <c r="ZN3" s="20"/>
      <c r="ZO3" s="20"/>
      <c r="ZP3" s="20"/>
      <c r="ZQ3" s="20"/>
      <c r="ZR3" s="20"/>
      <c r="ZS3" s="20"/>
      <c r="ZT3" s="20"/>
      <c r="ZU3" s="20"/>
      <c r="ZV3" s="20"/>
      <c r="ZW3" s="20"/>
      <c r="ZX3" s="20"/>
      <c r="ZY3" s="20"/>
      <c r="ZZ3" s="20"/>
      <c r="AAA3" s="20"/>
      <c r="AAB3" s="20"/>
      <c r="AAC3" s="20"/>
      <c r="AAD3" s="20"/>
      <c r="AAE3" s="20"/>
      <c r="AAF3" s="20"/>
      <c r="AAG3" s="20"/>
      <c r="AAH3" s="20"/>
      <c r="AAI3" s="20"/>
      <c r="AAJ3" s="20"/>
      <c r="AAK3" s="20"/>
      <c r="AAL3" s="20"/>
      <c r="AAM3" s="20"/>
      <c r="AAN3" s="20"/>
      <c r="AAO3" s="20"/>
      <c r="AAP3" s="20"/>
      <c r="AAQ3" s="20"/>
      <c r="AAR3" s="20"/>
      <c r="AAS3" s="20"/>
      <c r="AAT3" s="20"/>
      <c r="AAU3" s="20"/>
      <c r="AAV3" s="20"/>
      <c r="AAW3" s="20"/>
      <c r="AAX3" s="20"/>
      <c r="AAY3" s="20"/>
      <c r="AAZ3" s="20"/>
      <c r="ABA3" s="20"/>
      <c r="ABB3" s="20"/>
      <c r="ABC3" s="20"/>
      <c r="ABD3" s="20"/>
      <c r="ABE3" s="20"/>
      <c r="ABF3" s="20"/>
      <c r="ABG3" s="20"/>
      <c r="ABH3" s="20"/>
      <c r="ABI3" s="20"/>
      <c r="ABJ3" s="20"/>
      <c r="ABK3" s="20"/>
      <c r="ABL3" s="20"/>
      <c r="ABM3" s="20"/>
      <c r="ABN3" s="20"/>
      <c r="ABO3" s="20"/>
      <c r="ABP3" s="20"/>
      <c r="ABQ3" s="20"/>
      <c r="ABR3" s="20"/>
      <c r="ABS3" s="20"/>
      <c r="ABT3" s="20"/>
      <c r="ABU3" s="20"/>
      <c r="ABV3" s="20"/>
      <c r="ABW3" s="20"/>
      <c r="ABX3" s="20"/>
      <c r="ABY3" s="20"/>
      <c r="ABZ3" s="20"/>
      <c r="ACA3" s="20"/>
    </row>
    <row r="4" spans="1:755">
      <c r="A4" s="87" t="s">
        <v>0</v>
      </c>
      <c r="B4" s="89" t="s">
        <v>14</v>
      </c>
      <c r="C4" s="89" t="s">
        <v>14</v>
      </c>
      <c r="D4" s="89" t="s">
        <v>14</v>
      </c>
      <c r="E4" s="89" t="s">
        <v>14</v>
      </c>
      <c r="F4" s="89" t="s">
        <v>14</v>
      </c>
      <c r="G4" s="89" t="s">
        <v>15</v>
      </c>
      <c r="I4" s="89" t="s">
        <v>16</v>
      </c>
      <c r="J4" s="89" t="s">
        <v>16</v>
      </c>
      <c r="K4" s="89" t="s">
        <v>16</v>
      </c>
      <c r="L4" s="89" t="s">
        <v>16</v>
      </c>
      <c r="M4" s="89" t="s">
        <v>16</v>
      </c>
      <c r="N4" s="89" t="s">
        <v>16</v>
      </c>
      <c r="O4" s="89" t="s">
        <v>16</v>
      </c>
      <c r="P4" s="89" t="s">
        <v>16</v>
      </c>
      <c r="Q4" s="89" t="s">
        <v>16</v>
      </c>
      <c r="R4" s="89" t="s">
        <v>16</v>
      </c>
      <c r="S4" s="89" t="s">
        <v>17</v>
      </c>
      <c r="U4" s="89" t="s">
        <v>18</v>
      </c>
      <c r="V4" s="89" t="s">
        <v>18</v>
      </c>
      <c r="W4" s="89" t="s">
        <v>18</v>
      </c>
      <c r="X4" s="89" t="s">
        <v>18</v>
      </c>
      <c r="Y4" s="89" t="s">
        <v>18</v>
      </c>
      <c r="Z4" s="89" t="s">
        <v>18</v>
      </c>
      <c r="AA4" s="89" t="s">
        <v>18</v>
      </c>
      <c r="AB4" s="89" t="s">
        <v>18</v>
      </c>
      <c r="AC4" s="89" t="s">
        <v>18</v>
      </c>
      <c r="AD4" s="89" t="s">
        <v>18</v>
      </c>
      <c r="AE4" s="89" t="s">
        <v>19</v>
      </c>
      <c r="AG4" s="91" t="s">
        <v>20</v>
      </c>
      <c r="AH4" s="93"/>
      <c r="AI4" s="89" t="s">
        <v>21</v>
      </c>
      <c r="AJ4" s="89" t="s">
        <v>21</v>
      </c>
      <c r="AK4" s="89" t="s">
        <v>21</v>
      </c>
      <c r="AL4" s="89" t="s">
        <v>21</v>
      </c>
      <c r="AM4" s="89" t="s">
        <v>21</v>
      </c>
      <c r="AN4" s="89" t="s">
        <v>22</v>
      </c>
      <c r="AP4" s="89" t="s">
        <v>23</v>
      </c>
      <c r="AQ4" s="89" t="s">
        <v>23</v>
      </c>
      <c r="AR4" s="89" t="s">
        <v>23</v>
      </c>
      <c r="AS4" s="89" t="s">
        <v>23</v>
      </c>
      <c r="AT4" s="89" t="s">
        <v>23</v>
      </c>
      <c r="AU4" s="89" t="s">
        <v>24</v>
      </c>
      <c r="AW4" s="89" t="s">
        <v>25</v>
      </c>
      <c r="AX4" s="89" t="s">
        <v>25</v>
      </c>
      <c r="AY4" s="89" t="s">
        <v>25</v>
      </c>
      <c r="AZ4" s="89" t="s">
        <v>25</v>
      </c>
      <c r="BA4" s="89" t="s">
        <v>25</v>
      </c>
      <c r="BB4" s="89" t="s">
        <v>26</v>
      </c>
      <c r="BD4" s="89" t="s">
        <v>27</v>
      </c>
      <c r="BE4" s="89" t="s">
        <v>27</v>
      </c>
      <c r="BF4" s="89" t="s">
        <v>27</v>
      </c>
      <c r="BG4" s="89" t="s">
        <v>27</v>
      </c>
      <c r="BH4" s="89" t="s">
        <v>27</v>
      </c>
      <c r="BI4" s="89" t="s">
        <v>27</v>
      </c>
      <c r="BJ4" s="89" t="s">
        <v>27</v>
      </c>
      <c r="BK4" s="89" t="s">
        <v>27</v>
      </c>
      <c r="BL4" s="89" t="s">
        <v>27</v>
      </c>
      <c r="BM4" s="89" t="s">
        <v>27</v>
      </c>
      <c r="BN4" s="89" t="s">
        <v>28</v>
      </c>
      <c r="BP4" s="91" t="s">
        <v>29</v>
      </c>
      <c r="BQ4" s="93"/>
      <c r="BR4" s="89" t="s">
        <v>30</v>
      </c>
      <c r="BS4" s="89" t="s">
        <v>30</v>
      </c>
      <c r="BT4" s="89" t="s">
        <v>30</v>
      </c>
      <c r="BU4" s="89" t="s">
        <v>30</v>
      </c>
      <c r="BV4" s="89" t="s">
        <v>30</v>
      </c>
      <c r="BW4" s="89" t="s">
        <v>30</v>
      </c>
      <c r="BX4" s="89" t="s">
        <v>31</v>
      </c>
      <c r="BZ4" s="89" t="s">
        <v>32</v>
      </c>
      <c r="CA4" s="89" t="s">
        <v>32</v>
      </c>
      <c r="CB4" s="89" t="s">
        <v>32</v>
      </c>
      <c r="CC4" s="89" t="s">
        <v>32</v>
      </c>
      <c r="CD4" s="89" t="s">
        <v>32</v>
      </c>
      <c r="CE4" s="89" t="s">
        <v>33</v>
      </c>
      <c r="CG4" s="89" t="s">
        <v>34</v>
      </c>
      <c r="CH4" s="89" t="s">
        <v>34</v>
      </c>
      <c r="CI4" s="89" t="s">
        <v>34</v>
      </c>
      <c r="CJ4" s="89" t="s">
        <v>34</v>
      </c>
      <c r="CK4" s="89" t="s">
        <v>34</v>
      </c>
      <c r="CL4" s="89" t="s">
        <v>34</v>
      </c>
      <c r="CM4" s="89" t="s">
        <v>35</v>
      </c>
      <c r="CO4" s="89" t="s">
        <v>36</v>
      </c>
      <c r="CP4" s="89" t="s">
        <v>36</v>
      </c>
      <c r="CQ4" s="89" t="s">
        <v>36</v>
      </c>
      <c r="CR4" s="89" t="s">
        <v>36</v>
      </c>
      <c r="CS4" s="89" t="s">
        <v>36</v>
      </c>
      <c r="CT4" s="89" t="s">
        <v>36</v>
      </c>
      <c r="CU4" s="89" t="s">
        <v>37</v>
      </c>
      <c r="CW4" s="89" t="s">
        <v>38</v>
      </c>
      <c r="CX4" s="89" t="s">
        <v>38</v>
      </c>
      <c r="CY4" s="89" t="s">
        <v>38</v>
      </c>
      <c r="CZ4" s="89" t="s">
        <v>38</v>
      </c>
      <c r="DA4" s="89" t="s">
        <v>38</v>
      </c>
      <c r="DB4" s="89" t="s">
        <v>38</v>
      </c>
      <c r="DC4" s="89" t="s">
        <v>38</v>
      </c>
      <c r="DD4" s="89" t="s">
        <v>38</v>
      </c>
      <c r="DE4" s="89" t="s">
        <v>38</v>
      </c>
      <c r="DF4" s="89" t="s">
        <v>38</v>
      </c>
      <c r="DG4" s="89" t="s">
        <v>39</v>
      </c>
      <c r="DI4" s="91" t="s">
        <v>40</v>
      </c>
      <c r="DJ4" s="93"/>
      <c r="DK4" s="89" t="s">
        <v>41</v>
      </c>
      <c r="DL4" s="89" t="s">
        <v>41</v>
      </c>
      <c r="DM4" s="89" t="s">
        <v>41</v>
      </c>
      <c r="DN4" s="89" t="s">
        <v>41</v>
      </c>
      <c r="DO4" s="89" t="s">
        <v>41</v>
      </c>
      <c r="DP4" s="89" t="s">
        <v>42</v>
      </c>
      <c r="DR4" s="89" t="s">
        <v>43</v>
      </c>
      <c r="DS4" s="89" t="s">
        <v>43</v>
      </c>
      <c r="DT4" s="89" t="s">
        <v>43</v>
      </c>
      <c r="DU4" s="89" t="s">
        <v>43</v>
      </c>
      <c r="DV4" s="89" t="s">
        <v>43</v>
      </c>
      <c r="DW4" s="89" t="s">
        <v>44</v>
      </c>
      <c r="DY4" s="89" t="s">
        <v>45</v>
      </c>
      <c r="DZ4" s="89" t="s">
        <v>45</v>
      </c>
      <c r="EA4" s="89" t="s">
        <v>45</v>
      </c>
      <c r="EB4" s="89" t="s">
        <v>45</v>
      </c>
      <c r="EC4" s="89" t="s">
        <v>45</v>
      </c>
      <c r="ED4" s="89" t="s">
        <v>46</v>
      </c>
      <c r="EF4" s="89" t="s">
        <v>47</v>
      </c>
      <c r="EG4" s="89" t="s">
        <v>47</v>
      </c>
      <c r="EH4" s="89" t="s">
        <v>47</v>
      </c>
      <c r="EI4" s="89" t="s">
        <v>47</v>
      </c>
      <c r="EJ4" s="89" t="s">
        <v>48</v>
      </c>
      <c r="EL4" s="91" t="s">
        <v>49</v>
      </c>
      <c r="EM4" s="93"/>
      <c r="PX4" s="93"/>
    </row>
    <row r="5" spans="1:755" ht="31" customHeight="1" thickBot="1">
      <c r="A5" s="88"/>
      <c r="B5" s="90"/>
      <c r="C5" s="90"/>
      <c r="D5" s="90"/>
      <c r="E5" s="90"/>
      <c r="F5" s="90"/>
      <c r="G5" s="90"/>
      <c r="H5" s="6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6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6"/>
      <c r="AG5" s="92"/>
      <c r="AH5" s="94"/>
      <c r="AI5" s="90"/>
      <c r="AJ5" s="90"/>
      <c r="AK5" s="90"/>
      <c r="AL5" s="90"/>
      <c r="AM5" s="90"/>
      <c r="AN5" s="90"/>
      <c r="AO5" s="6"/>
      <c r="AP5" s="90"/>
      <c r="AQ5" s="90"/>
      <c r="AR5" s="90"/>
      <c r="AS5" s="90"/>
      <c r="AT5" s="90"/>
      <c r="AU5" s="90"/>
      <c r="AV5" s="6"/>
      <c r="AW5" s="90"/>
      <c r="AX5" s="90"/>
      <c r="AY5" s="90"/>
      <c r="AZ5" s="90"/>
      <c r="BA5" s="90"/>
      <c r="BB5" s="90"/>
      <c r="BC5" s="6"/>
      <c r="BD5" s="90"/>
      <c r="BE5" s="90"/>
      <c r="BF5" s="90"/>
      <c r="BG5" s="90"/>
      <c r="BH5" s="90"/>
      <c r="BI5" s="90"/>
      <c r="BJ5" s="90"/>
      <c r="BK5" s="90"/>
      <c r="BL5" s="90"/>
      <c r="BM5" s="90"/>
      <c r="BN5" s="90"/>
      <c r="BO5" s="6"/>
      <c r="BP5" s="92"/>
      <c r="BQ5" s="94"/>
      <c r="BR5" s="90"/>
      <c r="BS5" s="90"/>
      <c r="BT5" s="90"/>
      <c r="BU5" s="90"/>
      <c r="BV5" s="90"/>
      <c r="BW5" s="90"/>
      <c r="BX5" s="90"/>
      <c r="BY5" s="6"/>
      <c r="BZ5" s="90"/>
      <c r="CA5" s="90"/>
      <c r="CB5" s="90"/>
      <c r="CC5" s="90"/>
      <c r="CD5" s="90"/>
      <c r="CE5" s="90"/>
      <c r="CF5" s="6"/>
      <c r="CG5" s="90"/>
      <c r="CH5" s="90"/>
      <c r="CI5" s="90"/>
      <c r="CJ5" s="90"/>
      <c r="CK5" s="90"/>
      <c r="CL5" s="90"/>
      <c r="CM5" s="90"/>
      <c r="CN5" s="6"/>
      <c r="CO5" s="90"/>
      <c r="CP5" s="90"/>
      <c r="CQ5" s="90"/>
      <c r="CR5" s="90"/>
      <c r="CS5" s="90"/>
      <c r="CT5" s="90"/>
      <c r="CU5" s="90"/>
      <c r="CV5" s="6"/>
      <c r="CW5" s="90"/>
      <c r="CX5" s="90"/>
      <c r="CY5" s="90"/>
      <c r="CZ5" s="90"/>
      <c r="DA5" s="90"/>
      <c r="DB5" s="90"/>
      <c r="DC5" s="90"/>
      <c r="DD5" s="90"/>
      <c r="DE5" s="90"/>
      <c r="DF5" s="90"/>
      <c r="DG5" s="90"/>
      <c r="DH5" s="6"/>
      <c r="DI5" s="92"/>
      <c r="DJ5" s="94"/>
      <c r="DK5" s="90"/>
      <c r="DL5" s="90"/>
      <c r="DM5" s="90"/>
      <c r="DN5" s="90"/>
      <c r="DO5" s="90"/>
      <c r="DP5" s="90"/>
      <c r="DQ5" s="6"/>
      <c r="DR5" s="90"/>
      <c r="DS5" s="90"/>
      <c r="DT5" s="90"/>
      <c r="DU5" s="90"/>
      <c r="DV5" s="90"/>
      <c r="DW5" s="90"/>
      <c r="DX5" s="6"/>
      <c r="DY5" s="90"/>
      <c r="DZ5" s="90"/>
      <c r="EA5" s="90"/>
      <c r="EB5" s="90"/>
      <c r="EC5" s="90"/>
      <c r="ED5" s="90"/>
      <c r="EE5" s="6"/>
      <c r="EF5" s="90"/>
      <c r="EG5" s="90"/>
      <c r="EH5" s="90"/>
      <c r="EI5" s="90"/>
      <c r="EJ5" s="90"/>
      <c r="EK5" s="6"/>
      <c r="EL5" s="92"/>
      <c r="EM5" s="94"/>
      <c r="PX5" s="94"/>
    </row>
    <row r="6" spans="1:755" ht="18">
      <c r="A6" s="7" t="s">
        <v>1</v>
      </c>
      <c r="B6" s="7">
        <v>40.487000000000002</v>
      </c>
      <c r="C6" s="7">
        <v>40.619</v>
      </c>
      <c r="D6" s="7">
        <v>40.585000000000001</v>
      </c>
      <c r="E6" s="7">
        <v>40.348999999999997</v>
      </c>
      <c r="F6" s="7">
        <v>40.332999999999998</v>
      </c>
      <c r="G6" s="7">
        <v>40.474599999999995</v>
      </c>
      <c r="H6" s="7"/>
      <c r="I6" s="8">
        <v>40.895000000000003</v>
      </c>
      <c r="J6" s="8">
        <v>40.524000000000001</v>
      </c>
      <c r="K6" s="8">
        <v>40.457000000000001</v>
      </c>
      <c r="L6" s="8">
        <v>40.732999999999997</v>
      </c>
      <c r="M6" s="8">
        <v>40.637999999999998</v>
      </c>
      <c r="N6" s="8">
        <v>40.491</v>
      </c>
      <c r="O6" s="8">
        <v>40.622</v>
      </c>
      <c r="P6" s="8">
        <v>40.499000000000002</v>
      </c>
      <c r="Q6" s="8">
        <v>40.518999999999998</v>
      </c>
      <c r="R6" s="8">
        <v>40.549999999999997</v>
      </c>
      <c r="S6" s="7">
        <v>40.592800000000004</v>
      </c>
      <c r="T6" s="7"/>
      <c r="U6" s="8">
        <v>40.579000000000001</v>
      </c>
      <c r="V6" s="8">
        <v>40.712000000000003</v>
      </c>
      <c r="W6" s="8">
        <v>40.607999999999997</v>
      </c>
      <c r="X6" s="8">
        <v>40.25</v>
      </c>
      <c r="Y6" s="8">
        <v>40.518999999999998</v>
      </c>
      <c r="Z6" s="8">
        <v>40.698</v>
      </c>
      <c r="AA6" s="8">
        <v>40.637999999999998</v>
      </c>
      <c r="AB6" s="8">
        <v>40.533000000000001</v>
      </c>
      <c r="AC6" s="8">
        <v>40.655999999999999</v>
      </c>
      <c r="AD6" s="8">
        <v>40.793999999999997</v>
      </c>
      <c r="AE6" s="8">
        <v>40.598700000000001</v>
      </c>
      <c r="AF6" s="7"/>
      <c r="AG6" s="27">
        <v>40.555366666666664</v>
      </c>
      <c r="AH6" s="9"/>
      <c r="AI6" s="8">
        <v>40.587000000000003</v>
      </c>
      <c r="AJ6" s="8">
        <v>40.689</v>
      </c>
      <c r="AK6" s="8">
        <v>40.482999999999997</v>
      </c>
      <c r="AL6" s="8">
        <v>40.616</v>
      </c>
      <c r="AM6" s="8">
        <v>40.874000000000002</v>
      </c>
      <c r="AN6" s="7">
        <v>40.649799999999999</v>
      </c>
      <c r="AO6" s="7"/>
      <c r="AP6" s="8">
        <v>40.530999999999999</v>
      </c>
      <c r="AQ6" s="8">
        <v>40.722000000000001</v>
      </c>
      <c r="AR6" s="8">
        <v>40.433</v>
      </c>
      <c r="AS6" s="8">
        <v>40.515000000000001</v>
      </c>
      <c r="AT6" s="8">
        <v>40.576999999999998</v>
      </c>
      <c r="AU6" s="7">
        <v>40.555600000000005</v>
      </c>
      <c r="AV6" s="7"/>
      <c r="AW6" s="8">
        <v>40.683</v>
      </c>
      <c r="AX6" s="8">
        <v>40.875999999999998</v>
      </c>
      <c r="AY6" s="8">
        <v>40.594000000000001</v>
      </c>
      <c r="AZ6" s="8">
        <v>40.731000000000002</v>
      </c>
      <c r="BA6" s="8">
        <v>40.828000000000003</v>
      </c>
      <c r="BB6" s="7">
        <v>40.742399999999996</v>
      </c>
      <c r="BC6" s="7"/>
      <c r="BD6" s="8">
        <v>40.777999999999999</v>
      </c>
      <c r="BE6" s="8">
        <v>40.880000000000003</v>
      </c>
      <c r="BF6" s="8">
        <v>40.64</v>
      </c>
      <c r="BG6" s="8">
        <v>40.801000000000002</v>
      </c>
      <c r="BH6" s="8">
        <v>40.941000000000003</v>
      </c>
      <c r="BI6" s="8">
        <v>40.609000000000002</v>
      </c>
      <c r="BJ6" s="8">
        <v>40.906999999999996</v>
      </c>
      <c r="BK6" s="8">
        <v>40.631</v>
      </c>
      <c r="BL6" s="8">
        <v>40.552999999999997</v>
      </c>
      <c r="BM6" s="8">
        <v>40.451000000000001</v>
      </c>
      <c r="BN6" s="7">
        <v>40.719100000000005</v>
      </c>
      <c r="BO6" s="7"/>
      <c r="BP6" s="27">
        <v>40.666725</v>
      </c>
      <c r="BQ6" s="9"/>
      <c r="BR6" s="8">
        <v>41.222999999999999</v>
      </c>
      <c r="BS6" s="8">
        <v>40.997</v>
      </c>
      <c r="BT6" s="8">
        <v>41.014000000000003</v>
      </c>
      <c r="BU6" s="8">
        <v>41.015000000000001</v>
      </c>
      <c r="BV6" s="8">
        <v>41.353999999999999</v>
      </c>
      <c r="BW6" s="8">
        <v>41.146000000000001</v>
      </c>
      <c r="BX6" s="7">
        <v>41.124833333333335</v>
      </c>
      <c r="BY6" s="7"/>
      <c r="BZ6" s="8">
        <v>41.164000000000001</v>
      </c>
      <c r="CA6" s="8">
        <v>41.03</v>
      </c>
      <c r="CB6" s="8">
        <v>41.14</v>
      </c>
      <c r="CC6" s="8">
        <v>40.9</v>
      </c>
      <c r="CD6" s="8">
        <v>41.14</v>
      </c>
      <c r="CE6" s="7">
        <v>41.074800000000003</v>
      </c>
      <c r="CF6" s="7"/>
      <c r="CG6" s="8">
        <v>41.29</v>
      </c>
      <c r="CH6" s="8">
        <v>40.82</v>
      </c>
      <c r="CI6" s="8">
        <v>41.125</v>
      </c>
      <c r="CJ6" s="8">
        <v>40.774999999999999</v>
      </c>
      <c r="CK6" s="8">
        <v>41.164000000000001</v>
      </c>
      <c r="CL6" s="8">
        <v>40.639000000000003</v>
      </c>
      <c r="CM6" s="7">
        <v>40.968833333333329</v>
      </c>
      <c r="CN6" s="7"/>
      <c r="CO6" s="8">
        <v>41.16</v>
      </c>
      <c r="CP6" s="8">
        <v>41.23</v>
      </c>
      <c r="CQ6" s="8">
        <v>41.241999999999997</v>
      </c>
      <c r="CR6" s="8">
        <v>41.25</v>
      </c>
      <c r="CS6" s="8">
        <v>41.186</v>
      </c>
      <c r="CT6" s="8">
        <v>41.277999999999999</v>
      </c>
      <c r="CU6" s="7">
        <v>41.224333333333327</v>
      </c>
      <c r="CV6" s="7"/>
      <c r="CW6" s="8">
        <v>41.143999999999998</v>
      </c>
      <c r="CX6" s="8">
        <v>40.951999999999998</v>
      </c>
      <c r="CY6" s="8">
        <v>41.128999999999998</v>
      </c>
      <c r="CZ6" s="8">
        <v>41.097999999999999</v>
      </c>
      <c r="DA6" s="8">
        <v>40.847000000000001</v>
      </c>
      <c r="DB6" s="8">
        <v>41.051000000000002</v>
      </c>
      <c r="DC6" s="8">
        <v>40.904000000000003</v>
      </c>
      <c r="DD6" s="8">
        <v>41.005000000000003</v>
      </c>
      <c r="DE6" s="8">
        <v>41.039000000000001</v>
      </c>
      <c r="DF6" s="8">
        <v>40.945999999999998</v>
      </c>
      <c r="DG6" s="7">
        <v>41.011499999999998</v>
      </c>
      <c r="DH6" s="7"/>
      <c r="DI6" s="27">
        <v>41.080859999999994</v>
      </c>
      <c r="DJ6" s="9"/>
      <c r="DK6" s="8">
        <v>41.015000000000001</v>
      </c>
      <c r="DL6" s="8">
        <v>40.972000000000001</v>
      </c>
      <c r="DM6" s="8">
        <v>40.758000000000003</v>
      </c>
      <c r="DN6" s="8">
        <v>41.158000000000001</v>
      </c>
      <c r="DO6" s="8">
        <v>41.01</v>
      </c>
      <c r="DP6" s="8">
        <v>40.982600000000005</v>
      </c>
      <c r="DQ6" s="7"/>
      <c r="DR6" s="8">
        <v>40.982999999999997</v>
      </c>
      <c r="DS6" s="8">
        <v>40.917999999999999</v>
      </c>
      <c r="DT6" s="8">
        <v>40.945999999999998</v>
      </c>
      <c r="DU6" s="8">
        <v>41.015999999999998</v>
      </c>
      <c r="DV6" s="8">
        <v>41.021000000000001</v>
      </c>
      <c r="DW6" s="8">
        <v>40.976800000000004</v>
      </c>
      <c r="DX6" s="7"/>
      <c r="DY6" s="8">
        <v>40.841999999999999</v>
      </c>
      <c r="DZ6" s="8">
        <v>40.838999999999999</v>
      </c>
      <c r="EA6" s="8">
        <v>41.002000000000002</v>
      </c>
      <c r="EB6" s="8">
        <v>41.018000000000001</v>
      </c>
      <c r="EC6" s="8">
        <v>40.902999999999999</v>
      </c>
      <c r="ED6" s="8">
        <v>40.9208</v>
      </c>
      <c r="EE6" s="7"/>
      <c r="EF6" s="8">
        <v>40.962000000000003</v>
      </c>
      <c r="EG6" s="8">
        <v>41.152999999999999</v>
      </c>
      <c r="EH6" s="8">
        <v>40.957999999999998</v>
      </c>
      <c r="EI6" s="8">
        <v>40.942999999999998</v>
      </c>
      <c r="EJ6" s="8">
        <v>41.004000000000005</v>
      </c>
      <c r="EK6" s="7"/>
      <c r="EL6" s="27">
        <v>40.971049999999998</v>
      </c>
      <c r="EM6" s="9"/>
      <c r="EN6" s="44"/>
      <c r="PX6" s="11"/>
    </row>
    <row r="7" spans="1:755">
      <c r="A7" s="7" t="s">
        <v>2</v>
      </c>
      <c r="B7" s="7">
        <v>10.974</v>
      </c>
      <c r="C7" s="7">
        <v>11.163</v>
      </c>
      <c r="D7" s="7">
        <v>10.798</v>
      </c>
      <c r="E7" s="7">
        <v>10.98</v>
      </c>
      <c r="F7" s="7">
        <v>10.941000000000001</v>
      </c>
      <c r="G7" s="7">
        <v>10.971200000000001</v>
      </c>
      <c r="H7" s="7"/>
      <c r="I7" s="8">
        <v>10.817</v>
      </c>
      <c r="J7" s="8">
        <v>10.869</v>
      </c>
      <c r="K7" s="8">
        <v>11.022</v>
      </c>
      <c r="L7" s="8">
        <v>11.106999999999999</v>
      </c>
      <c r="M7" s="8">
        <v>11.186999999999999</v>
      </c>
      <c r="N7" s="8">
        <v>10.637</v>
      </c>
      <c r="O7" s="8">
        <v>10.976000000000001</v>
      </c>
      <c r="P7" s="8">
        <v>11.015000000000001</v>
      </c>
      <c r="Q7" s="8">
        <v>10.96</v>
      </c>
      <c r="R7" s="8">
        <v>11.07</v>
      </c>
      <c r="S7" s="7">
        <v>10.965999999999999</v>
      </c>
      <c r="T7" s="7"/>
      <c r="U7" s="8">
        <v>11.102</v>
      </c>
      <c r="V7" s="8">
        <v>11.38</v>
      </c>
      <c r="W7" s="8">
        <v>11.175000000000001</v>
      </c>
      <c r="X7" s="8">
        <v>11.147</v>
      </c>
      <c r="Y7" s="8">
        <v>11.225</v>
      </c>
      <c r="Z7" s="8">
        <v>11.355</v>
      </c>
      <c r="AA7" s="8">
        <v>11.099</v>
      </c>
      <c r="AB7" s="8">
        <v>11.173999999999999</v>
      </c>
      <c r="AC7" s="8">
        <v>10.965999999999999</v>
      </c>
      <c r="AD7" s="8">
        <v>11.071</v>
      </c>
      <c r="AE7" s="8">
        <v>11.1694</v>
      </c>
      <c r="AF7" s="7"/>
      <c r="AG7" s="27">
        <v>11.035533333333333</v>
      </c>
      <c r="AH7" s="9"/>
      <c r="AI7" s="8">
        <v>9.6270000000000007</v>
      </c>
      <c r="AJ7" s="8">
        <v>9.4220000000000006</v>
      </c>
      <c r="AK7" s="8">
        <v>9.6509999999999998</v>
      </c>
      <c r="AL7" s="8">
        <v>9.468</v>
      </c>
      <c r="AM7" s="8">
        <v>8.2729999999999997</v>
      </c>
      <c r="AN7" s="7">
        <v>9.2881999999999998</v>
      </c>
      <c r="AO7" s="7"/>
      <c r="AP7" s="8">
        <v>9.4649999999999999</v>
      </c>
      <c r="AQ7" s="8">
        <v>9.5459999999999994</v>
      </c>
      <c r="AR7" s="8">
        <v>9.5820000000000007</v>
      </c>
      <c r="AS7" s="8">
        <v>9.4390000000000001</v>
      </c>
      <c r="AT7" s="8">
        <v>9.3539999999999992</v>
      </c>
      <c r="AU7" s="7">
        <v>9.4771999999999998</v>
      </c>
      <c r="AV7" s="7"/>
      <c r="AW7" s="8">
        <v>9.4670000000000005</v>
      </c>
      <c r="AX7" s="8">
        <v>9.4779999999999998</v>
      </c>
      <c r="AY7" s="8">
        <v>9.41</v>
      </c>
      <c r="AZ7" s="8">
        <v>9.548</v>
      </c>
      <c r="BA7" s="8">
        <v>9.6270000000000007</v>
      </c>
      <c r="BB7" s="7">
        <v>9.5060000000000002</v>
      </c>
      <c r="BC7" s="7"/>
      <c r="BD7" s="8">
        <v>9.2669999999999995</v>
      </c>
      <c r="BE7" s="8">
        <v>9.4</v>
      </c>
      <c r="BF7" s="8">
        <v>9.3759999999999994</v>
      </c>
      <c r="BG7" s="8">
        <v>9.3249999999999993</v>
      </c>
      <c r="BH7" s="8">
        <v>9.3710000000000004</v>
      </c>
      <c r="BI7" s="8">
        <v>9.4700000000000006</v>
      </c>
      <c r="BJ7" s="8">
        <v>9.4629999999999992</v>
      </c>
      <c r="BK7" s="8">
        <v>9.3989999999999991</v>
      </c>
      <c r="BL7" s="8">
        <v>9.4920000000000009</v>
      </c>
      <c r="BM7" s="8">
        <v>9.32</v>
      </c>
      <c r="BN7" s="7">
        <v>9.388300000000001</v>
      </c>
      <c r="BO7" s="7"/>
      <c r="BP7" s="27">
        <v>9.4149250000000002</v>
      </c>
      <c r="BQ7" s="9"/>
      <c r="BR7" s="8">
        <v>8.8539999999999992</v>
      </c>
      <c r="BS7" s="8">
        <v>8.9209999999999994</v>
      </c>
      <c r="BT7" s="8">
        <v>8.7449999999999992</v>
      </c>
      <c r="BU7" s="8">
        <v>8.8580000000000005</v>
      </c>
      <c r="BV7" s="8">
        <v>8.8979999999999997</v>
      </c>
      <c r="BW7" s="8">
        <v>8.6760000000000002</v>
      </c>
      <c r="BX7" s="7">
        <v>8.825333333333333</v>
      </c>
      <c r="BY7" s="7"/>
      <c r="BZ7" s="8">
        <v>8.7219999999999995</v>
      </c>
      <c r="CA7" s="8">
        <v>8.9600000000000009</v>
      </c>
      <c r="CB7" s="8">
        <v>8.7859999999999996</v>
      </c>
      <c r="CC7" s="8">
        <v>8.9049999999999994</v>
      </c>
      <c r="CD7" s="8">
        <v>9.0500000000000007</v>
      </c>
      <c r="CE7" s="7">
        <v>8.8846000000000007</v>
      </c>
      <c r="CF7" s="7"/>
      <c r="CG7" s="8">
        <v>9.0280000000000005</v>
      </c>
      <c r="CH7" s="8">
        <v>8.5890000000000004</v>
      </c>
      <c r="CI7" s="8">
        <v>8.7889999999999997</v>
      </c>
      <c r="CJ7" s="8">
        <v>8.9809999999999999</v>
      </c>
      <c r="CK7" s="8">
        <v>8.7059999999999995</v>
      </c>
      <c r="CL7" s="8">
        <v>8.6929999999999996</v>
      </c>
      <c r="CM7" s="7">
        <v>8.7976666666666663</v>
      </c>
      <c r="CN7" s="7"/>
      <c r="CO7" s="8">
        <v>8.7089999999999996</v>
      </c>
      <c r="CP7" s="8">
        <v>8.8170000000000002</v>
      </c>
      <c r="CQ7" s="8">
        <v>8.7799999999999994</v>
      </c>
      <c r="CR7" s="8">
        <v>8.9749999999999996</v>
      </c>
      <c r="CS7" s="8">
        <v>8.7880000000000003</v>
      </c>
      <c r="CT7" s="8">
        <v>8.9649999999999999</v>
      </c>
      <c r="CU7" s="7">
        <v>8.8390000000000004</v>
      </c>
      <c r="CV7" s="7"/>
      <c r="CW7" s="8">
        <v>8.9060000000000006</v>
      </c>
      <c r="CX7" s="8">
        <v>8.6509999999999998</v>
      </c>
      <c r="CY7" s="8">
        <v>8.6080000000000005</v>
      </c>
      <c r="CZ7" s="8">
        <v>8.9309999999999992</v>
      </c>
      <c r="DA7" s="8">
        <v>8.7309999999999999</v>
      </c>
      <c r="DB7" s="8">
        <v>8.7240000000000002</v>
      </c>
      <c r="DC7" s="8">
        <v>8.8480000000000008</v>
      </c>
      <c r="DD7" s="8">
        <v>8.8719999999999999</v>
      </c>
      <c r="DE7" s="8">
        <v>8.9489999999999998</v>
      </c>
      <c r="DF7" s="8">
        <v>8.7390000000000008</v>
      </c>
      <c r="DG7" s="7">
        <v>8.7958999999999996</v>
      </c>
      <c r="DH7" s="7"/>
      <c r="DI7" s="27">
        <v>8.8285</v>
      </c>
      <c r="DJ7" s="9"/>
      <c r="DK7" s="8">
        <v>8.3949999999999996</v>
      </c>
      <c r="DL7" s="8">
        <v>8.4949999999999992</v>
      </c>
      <c r="DM7" s="8">
        <v>8.4120000000000008</v>
      </c>
      <c r="DN7" s="8">
        <v>8.4350000000000005</v>
      </c>
      <c r="DO7" s="8">
        <v>8.6440000000000001</v>
      </c>
      <c r="DP7" s="8">
        <v>8.4762000000000004</v>
      </c>
      <c r="DQ7" s="7"/>
      <c r="DR7" s="8">
        <v>8.6660000000000004</v>
      </c>
      <c r="DS7" s="8">
        <v>8.3870000000000005</v>
      </c>
      <c r="DT7" s="8">
        <v>8.3260000000000005</v>
      </c>
      <c r="DU7" s="8">
        <v>8.52</v>
      </c>
      <c r="DV7" s="8">
        <v>8.5830000000000002</v>
      </c>
      <c r="DW7" s="8">
        <v>8.4963999999999995</v>
      </c>
      <c r="DX7" s="7"/>
      <c r="DY7" s="8">
        <v>8.516</v>
      </c>
      <c r="DZ7" s="8">
        <v>8.4190000000000005</v>
      </c>
      <c r="EA7" s="8">
        <v>8.5269999999999992</v>
      </c>
      <c r="EB7" s="8">
        <v>8.5129999999999999</v>
      </c>
      <c r="EC7" s="8">
        <v>8.5</v>
      </c>
      <c r="ED7" s="8">
        <v>8.495000000000001</v>
      </c>
      <c r="EE7" s="7"/>
      <c r="EF7" s="8">
        <v>8.8010000000000002</v>
      </c>
      <c r="EG7" s="8">
        <v>8.75</v>
      </c>
      <c r="EH7" s="8">
        <v>8.6839999999999993</v>
      </c>
      <c r="EI7" s="8">
        <v>8.5779999999999994</v>
      </c>
      <c r="EJ7" s="8">
        <v>8.7032500000000006</v>
      </c>
      <c r="EK7" s="7"/>
      <c r="EL7" s="27">
        <v>8.5427125000000004</v>
      </c>
      <c r="EM7" s="9"/>
      <c r="PX7" s="11"/>
    </row>
    <row r="8" spans="1:755">
      <c r="A8" s="7" t="s">
        <v>3</v>
      </c>
      <c r="B8" s="7">
        <v>0.19</v>
      </c>
      <c r="C8" s="7">
        <v>0.17499999999999999</v>
      </c>
      <c r="D8" s="7">
        <v>0.16300000000000001</v>
      </c>
      <c r="E8" s="7">
        <v>0.20499999999999999</v>
      </c>
      <c r="F8" s="7">
        <v>0.216</v>
      </c>
      <c r="G8" s="7">
        <v>0.1898</v>
      </c>
      <c r="H8" s="7"/>
      <c r="I8" s="8">
        <v>0.15</v>
      </c>
      <c r="J8" s="8">
        <v>0.22500000000000001</v>
      </c>
      <c r="K8" s="8">
        <v>0.16900000000000001</v>
      </c>
      <c r="L8" s="8">
        <v>0.17299999999999999</v>
      </c>
      <c r="M8" s="8">
        <v>0.16900000000000001</v>
      </c>
      <c r="N8" s="8">
        <v>0.186</v>
      </c>
      <c r="O8" s="8">
        <v>0.15</v>
      </c>
      <c r="P8" s="8">
        <v>0.16600000000000001</v>
      </c>
      <c r="Q8" s="8">
        <v>0.17399999999999999</v>
      </c>
      <c r="R8" s="8">
        <v>0.17</v>
      </c>
      <c r="S8" s="7">
        <v>0.17319999999999997</v>
      </c>
      <c r="T8" s="7"/>
      <c r="U8" s="8">
        <v>0.17499999999999999</v>
      </c>
      <c r="V8" s="8">
        <v>0.16900000000000001</v>
      </c>
      <c r="W8" s="8">
        <v>0.14699999999999999</v>
      </c>
      <c r="X8" s="8">
        <v>0.17</v>
      </c>
      <c r="Y8" s="8">
        <v>0.185</v>
      </c>
      <c r="Z8" s="8">
        <v>0.17199999999999999</v>
      </c>
      <c r="AA8" s="8">
        <v>0.17799999999999999</v>
      </c>
      <c r="AB8" s="8">
        <v>0.18099999999999999</v>
      </c>
      <c r="AC8" s="8">
        <v>0.189</v>
      </c>
      <c r="AD8" s="8">
        <v>0.182</v>
      </c>
      <c r="AE8" s="8">
        <v>0.17480000000000001</v>
      </c>
      <c r="AF8" s="7"/>
      <c r="AG8" s="27">
        <v>0.17926666666666669</v>
      </c>
      <c r="AH8" s="9"/>
      <c r="AI8" s="8">
        <v>0.14199999999999999</v>
      </c>
      <c r="AJ8" s="8">
        <v>0.13500000000000001</v>
      </c>
      <c r="AK8" s="8">
        <v>0.127</v>
      </c>
      <c r="AL8" s="8">
        <v>0.112</v>
      </c>
      <c r="AM8" s="8">
        <v>0.16</v>
      </c>
      <c r="AN8" s="7">
        <v>0.13520000000000001</v>
      </c>
      <c r="AO8" s="7"/>
      <c r="AP8" s="8">
        <v>0.105</v>
      </c>
      <c r="AQ8" s="8">
        <v>0.13200000000000001</v>
      </c>
      <c r="AR8" s="8">
        <v>0.127</v>
      </c>
      <c r="AS8" s="8">
        <v>0.13800000000000001</v>
      </c>
      <c r="AT8" s="8">
        <v>0.122</v>
      </c>
      <c r="AU8" s="7">
        <v>0.12479999999999999</v>
      </c>
      <c r="AV8" s="7"/>
      <c r="AW8" s="8">
        <v>0.14000000000000001</v>
      </c>
      <c r="AX8" s="8">
        <v>0.151</v>
      </c>
      <c r="AY8" s="8">
        <v>0.13400000000000001</v>
      </c>
      <c r="AZ8" s="8">
        <v>0.158</v>
      </c>
      <c r="BA8" s="8">
        <v>0.10299999999999999</v>
      </c>
      <c r="BB8" s="7">
        <v>0.13720000000000002</v>
      </c>
      <c r="BC8" s="7"/>
      <c r="BD8" s="8">
        <v>0.17699999999999999</v>
      </c>
      <c r="BE8" s="8">
        <v>0.13600000000000001</v>
      </c>
      <c r="BF8" s="8">
        <v>0.128</v>
      </c>
      <c r="BG8" s="8">
        <v>0.14099999999999999</v>
      </c>
      <c r="BH8" s="8">
        <v>0.161</v>
      </c>
      <c r="BI8" s="8">
        <v>0.13200000000000001</v>
      </c>
      <c r="BJ8" s="8">
        <v>0.111</v>
      </c>
      <c r="BK8" s="8">
        <v>0.14599999999999999</v>
      </c>
      <c r="BL8" s="8">
        <v>0.129</v>
      </c>
      <c r="BM8" s="8">
        <v>0.113</v>
      </c>
      <c r="BN8" s="7">
        <v>0.13739999999999999</v>
      </c>
      <c r="BO8" s="7"/>
      <c r="BP8" s="27">
        <v>0.13364999999999999</v>
      </c>
      <c r="BQ8" s="9"/>
      <c r="BR8" s="8">
        <v>0.126</v>
      </c>
      <c r="BS8" s="8">
        <v>0.113</v>
      </c>
      <c r="BT8" s="8">
        <v>0.151</v>
      </c>
      <c r="BU8" s="8">
        <v>0.123</v>
      </c>
      <c r="BV8" s="8">
        <v>0.13400000000000001</v>
      </c>
      <c r="BW8" s="8">
        <v>9.4E-2</v>
      </c>
      <c r="BX8" s="7">
        <v>0.1235</v>
      </c>
      <c r="BY8" s="7"/>
      <c r="BZ8" s="8">
        <v>0.10100000000000001</v>
      </c>
      <c r="CA8" s="8">
        <v>0.121</v>
      </c>
      <c r="CB8" s="8">
        <v>0.128</v>
      </c>
      <c r="CC8" s="8">
        <v>0.13100000000000001</v>
      </c>
      <c r="CD8" s="8">
        <v>0.14499999999999999</v>
      </c>
      <c r="CE8" s="7">
        <v>0.12520000000000001</v>
      </c>
      <c r="CF8" s="7"/>
      <c r="CG8" s="8">
        <v>0.10100000000000001</v>
      </c>
      <c r="CH8" s="8">
        <v>0.14299999999999999</v>
      </c>
      <c r="CI8" s="8">
        <v>0.114</v>
      </c>
      <c r="CJ8" s="8">
        <v>0.14599999999999999</v>
      </c>
      <c r="CK8" s="8">
        <v>0.129</v>
      </c>
      <c r="CL8" s="8">
        <v>0.15</v>
      </c>
      <c r="CM8" s="7">
        <v>0.1305</v>
      </c>
      <c r="CN8" s="7"/>
      <c r="CO8" s="8">
        <v>0.1</v>
      </c>
      <c r="CP8" s="8">
        <v>0.13400000000000001</v>
      </c>
      <c r="CQ8" s="8">
        <v>0.13100000000000001</v>
      </c>
      <c r="CR8" s="8">
        <v>0.113</v>
      </c>
      <c r="CS8" s="8">
        <v>0.107</v>
      </c>
      <c r="CT8" s="8">
        <v>0.13300000000000001</v>
      </c>
      <c r="CU8" s="7">
        <v>0.11966666666666666</v>
      </c>
      <c r="CV8" s="7"/>
      <c r="CW8" s="8">
        <v>0.123</v>
      </c>
      <c r="CX8" s="8">
        <v>0.11700000000000001</v>
      </c>
      <c r="CY8" s="8">
        <v>0.156</v>
      </c>
      <c r="CZ8" s="8">
        <v>0.104</v>
      </c>
      <c r="DA8" s="8">
        <v>0.11899999999999999</v>
      </c>
      <c r="DB8" s="8">
        <v>0.14699999999999999</v>
      </c>
      <c r="DC8" s="8">
        <v>0.13100000000000001</v>
      </c>
      <c r="DD8" s="8">
        <v>0.127</v>
      </c>
      <c r="DE8" s="8">
        <v>0.13</v>
      </c>
      <c r="DF8" s="8">
        <v>0.154</v>
      </c>
      <c r="DG8" s="7">
        <v>0.13079999999999997</v>
      </c>
      <c r="DH8" s="7"/>
      <c r="DI8" s="27">
        <v>0.12593333333333331</v>
      </c>
      <c r="DJ8" s="9"/>
      <c r="DK8" s="8">
        <v>0.11799999999999999</v>
      </c>
      <c r="DL8" s="8">
        <v>0.13300000000000001</v>
      </c>
      <c r="DM8" s="8">
        <v>0.122</v>
      </c>
      <c r="DN8" s="8">
        <v>0.107</v>
      </c>
      <c r="DO8" s="8">
        <v>0.11799999999999999</v>
      </c>
      <c r="DP8" s="8">
        <v>0.1196</v>
      </c>
      <c r="DQ8" s="7"/>
      <c r="DR8" s="8">
        <v>0.107</v>
      </c>
      <c r="DS8" s="8">
        <v>0.11600000000000001</v>
      </c>
      <c r="DT8" s="8">
        <v>0.112</v>
      </c>
      <c r="DU8" s="8">
        <v>0.14000000000000001</v>
      </c>
      <c r="DV8" s="8">
        <v>0.11799999999999999</v>
      </c>
      <c r="DW8" s="8">
        <v>0.1186</v>
      </c>
      <c r="DX8" s="7"/>
      <c r="DY8" s="8">
        <v>0.114</v>
      </c>
      <c r="DZ8" s="8">
        <v>0.125</v>
      </c>
      <c r="EA8" s="8">
        <v>0.107</v>
      </c>
      <c r="EB8" s="8">
        <v>0.11700000000000001</v>
      </c>
      <c r="EC8" s="8">
        <v>0.13</v>
      </c>
      <c r="ED8" s="8">
        <v>0.1186</v>
      </c>
      <c r="EE8" s="7"/>
      <c r="EF8" s="8">
        <v>0.10299999999999999</v>
      </c>
      <c r="EG8" s="8">
        <v>0.11700000000000001</v>
      </c>
      <c r="EH8" s="8">
        <v>0.14299999999999999</v>
      </c>
      <c r="EI8" s="8">
        <v>0.128</v>
      </c>
      <c r="EJ8" s="8">
        <v>0.12275</v>
      </c>
      <c r="EK8" s="7"/>
      <c r="EL8" s="27">
        <v>0.11988750000000001</v>
      </c>
      <c r="EM8" s="9"/>
      <c r="PX8" s="11"/>
    </row>
    <row r="9" spans="1:755">
      <c r="A9" s="7" t="s">
        <v>4</v>
      </c>
      <c r="B9" s="7">
        <v>47.906999999999996</v>
      </c>
      <c r="C9" s="7">
        <v>47.860999999999997</v>
      </c>
      <c r="D9" s="7">
        <v>47.332000000000001</v>
      </c>
      <c r="E9" s="7">
        <v>47.65</v>
      </c>
      <c r="F9" s="7">
        <v>48.017000000000003</v>
      </c>
      <c r="G9" s="7">
        <v>47.753399999999999</v>
      </c>
      <c r="H9" s="7"/>
      <c r="I9" s="8">
        <v>47.999000000000002</v>
      </c>
      <c r="J9" s="8">
        <v>47.945999999999998</v>
      </c>
      <c r="K9" s="8">
        <v>47.892000000000003</v>
      </c>
      <c r="L9" s="8">
        <v>48.396999999999998</v>
      </c>
      <c r="M9" s="8">
        <v>48.097000000000001</v>
      </c>
      <c r="N9" s="8">
        <v>48.255000000000003</v>
      </c>
      <c r="O9" s="8">
        <v>48.01</v>
      </c>
      <c r="P9" s="8">
        <v>47.92</v>
      </c>
      <c r="Q9" s="8">
        <v>48.158000000000001</v>
      </c>
      <c r="R9" s="8">
        <v>48.167999999999999</v>
      </c>
      <c r="S9" s="7">
        <v>48.084200000000003</v>
      </c>
      <c r="T9" s="7"/>
      <c r="U9" s="8">
        <v>48.186999999999998</v>
      </c>
      <c r="V9" s="8">
        <v>48.198999999999998</v>
      </c>
      <c r="W9" s="8">
        <v>48.161999999999999</v>
      </c>
      <c r="X9" s="8">
        <v>47.673999999999999</v>
      </c>
      <c r="Y9" s="8">
        <v>48.040999999999997</v>
      </c>
      <c r="Z9" s="8">
        <v>48.314</v>
      </c>
      <c r="AA9" s="8">
        <v>48.332000000000001</v>
      </c>
      <c r="AB9" s="8">
        <v>47.94</v>
      </c>
      <c r="AC9" s="8">
        <v>47.930999999999997</v>
      </c>
      <c r="AD9" s="8">
        <v>47.997</v>
      </c>
      <c r="AE9" s="8">
        <v>48.0777</v>
      </c>
      <c r="AF9" s="7"/>
      <c r="AG9" s="27">
        <v>47.971766666666667</v>
      </c>
      <c r="AH9" s="9"/>
      <c r="AI9" s="8">
        <v>49.302999999999997</v>
      </c>
      <c r="AJ9" s="8">
        <v>49.040999999999997</v>
      </c>
      <c r="AK9" s="8">
        <v>49.356000000000002</v>
      </c>
      <c r="AL9" s="8">
        <v>48.920999999999999</v>
      </c>
      <c r="AM9" s="8">
        <v>49.802</v>
      </c>
      <c r="AN9" s="7">
        <v>49.284599999999998</v>
      </c>
      <c r="AO9" s="7"/>
      <c r="AP9" s="8">
        <v>48.848999999999997</v>
      </c>
      <c r="AQ9" s="8">
        <v>49.003999999999998</v>
      </c>
      <c r="AR9" s="8">
        <v>49.082000000000001</v>
      </c>
      <c r="AS9" s="8">
        <v>48.529000000000003</v>
      </c>
      <c r="AT9" s="8">
        <v>48.948999999999998</v>
      </c>
      <c r="AU9" s="7">
        <v>48.882600000000004</v>
      </c>
      <c r="AV9" s="7"/>
      <c r="AW9" s="8">
        <v>48.988999999999997</v>
      </c>
      <c r="AX9" s="8">
        <v>48.816000000000003</v>
      </c>
      <c r="AY9" s="8">
        <v>48.831000000000003</v>
      </c>
      <c r="AZ9" s="8">
        <v>48.985999999999997</v>
      </c>
      <c r="BA9" s="8">
        <v>49.18</v>
      </c>
      <c r="BB9" s="7">
        <v>48.960400000000007</v>
      </c>
      <c r="BC9" s="7"/>
      <c r="BD9" s="8">
        <v>49.475999999999999</v>
      </c>
      <c r="BE9" s="8">
        <v>49.128999999999998</v>
      </c>
      <c r="BF9" s="8">
        <v>49.002000000000002</v>
      </c>
      <c r="BG9" s="8">
        <v>49.08</v>
      </c>
      <c r="BH9" s="8">
        <v>49.548999999999999</v>
      </c>
      <c r="BI9" s="8">
        <v>49.244999999999997</v>
      </c>
      <c r="BJ9" s="8">
        <v>49.329000000000001</v>
      </c>
      <c r="BK9" s="8">
        <v>49.454000000000001</v>
      </c>
      <c r="BL9" s="8">
        <v>49.265999999999998</v>
      </c>
      <c r="BM9" s="8">
        <v>49.325000000000003</v>
      </c>
      <c r="BN9" s="7">
        <v>49.285499999999999</v>
      </c>
      <c r="BO9" s="7"/>
      <c r="BP9" s="27">
        <v>49.103275000000011</v>
      </c>
      <c r="BQ9" s="9"/>
      <c r="BR9" s="8">
        <v>49.771000000000001</v>
      </c>
      <c r="BS9" s="8">
        <v>49.692</v>
      </c>
      <c r="BT9" s="8">
        <v>49.616</v>
      </c>
      <c r="BU9" s="8">
        <v>49.662999999999997</v>
      </c>
      <c r="BV9" s="8">
        <v>49.957999999999998</v>
      </c>
      <c r="BW9" s="8">
        <v>49.889000000000003</v>
      </c>
      <c r="BX9" s="7">
        <v>49.764833333333335</v>
      </c>
      <c r="BY9" s="7"/>
      <c r="BZ9" s="8">
        <v>49.784999999999997</v>
      </c>
      <c r="CA9" s="8">
        <v>49.603999999999999</v>
      </c>
      <c r="CB9" s="8">
        <v>49.744</v>
      </c>
      <c r="CC9" s="8">
        <v>49.957000000000001</v>
      </c>
      <c r="CD9" s="8">
        <v>50.131999999999998</v>
      </c>
      <c r="CE9" s="7">
        <v>49.844399999999993</v>
      </c>
      <c r="CF9" s="7"/>
      <c r="CG9" s="8">
        <v>49.652999999999999</v>
      </c>
      <c r="CH9" s="8">
        <v>49.067</v>
      </c>
      <c r="CI9" s="8">
        <v>49.753999999999998</v>
      </c>
      <c r="CJ9" s="8">
        <v>49.612000000000002</v>
      </c>
      <c r="CK9" s="8">
        <v>49.710999999999999</v>
      </c>
      <c r="CL9" s="8">
        <v>49.404000000000003</v>
      </c>
      <c r="CM9" s="7">
        <v>49.533499999999997</v>
      </c>
      <c r="CN9" s="7"/>
      <c r="CO9" s="8">
        <v>49.695999999999998</v>
      </c>
      <c r="CP9" s="8">
        <v>49.652000000000001</v>
      </c>
      <c r="CQ9" s="8">
        <v>49.875</v>
      </c>
      <c r="CR9" s="8">
        <v>49.843000000000004</v>
      </c>
      <c r="CS9" s="8">
        <v>49.865000000000002</v>
      </c>
      <c r="CT9" s="8">
        <v>49.862000000000002</v>
      </c>
      <c r="CU9" s="7">
        <v>49.798833333333341</v>
      </c>
      <c r="CV9" s="7"/>
      <c r="CW9" s="8">
        <v>50.024999999999999</v>
      </c>
      <c r="CX9" s="8">
        <v>49.654000000000003</v>
      </c>
      <c r="CY9" s="8">
        <v>49.718000000000004</v>
      </c>
      <c r="CZ9" s="8">
        <v>49.744</v>
      </c>
      <c r="DA9" s="8">
        <v>49.601999999999997</v>
      </c>
      <c r="DB9" s="8">
        <v>49.633000000000003</v>
      </c>
      <c r="DC9" s="8">
        <v>49.860999999999997</v>
      </c>
      <c r="DD9" s="8">
        <v>49.448</v>
      </c>
      <c r="DE9" s="8">
        <v>49.610999999999997</v>
      </c>
      <c r="DF9" s="8">
        <v>49.606000000000002</v>
      </c>
      <c r="DG9" s="7">
        <v>49.69019999999999</v>
      </c>
      <c r="DH9" s="7"/>
      <c r="DI9" s="27">
        <v>49.726353333333329</v>
      </c>
      <c r="DJ9" s="9"/>
      <c r="DK9" s="8">
        <v>50.529000000000003</v>
      </c>
      <c r="DL9" s="8">
        <v>50.534999999999997</v>
      </c>
      <c r="DM9" s="8">
        <v>50.66</v>
      </c>
      <c r="DN9" s="8">
        <v>50.64</v>
      </c>
      <c r="DO9" s="8">
        <v>50.692</v>
      </c>
      <c r="DP9" s="8">
        <v>50.611199999999997</v>
      </c>
      <c r="DQ9" s="7"/>
      <c r="DR9" s="8">
        <v>50.631999999999998</v>
      </c>
      <c r="DS9" s="8">
        <v>50.718000000000004</v>
      </c>
      <c r="DT9" s="8">
        <v>50.819000000000003</v>
      </c>
      <c r="DU9" s="8">
        <v>50.662999999999997</v>
      </c>
      <c r="DV9" s="8">
        <v>50.792000000000002</v>
      </c>
      <c r="DW9" s="8">
        <v>50.724800000000002</v>
      </c>
      <c r="DX9" s="7"/>
      <c r="DY9" s="8">
        <v>50.445</v>
      </c>
      <c r="DZ9" s="8">
        <v>50.438000000000002</v>
      </c>
      <c r="EA9" s="8">
        <v>50.642000000000003</v>
      </c>
      <c r="EB9" s="8">
        <v>50.768000000000001</v>
      </c>
      <c r="EC9" s="8">
        <v>50.734999999999999</v>
      </c>
      <c r="ED9" s="8">
        <v>50.605600000000003</v>
      </c>
      <c r="EE9" s="7"/>
      <c r="EF9" s="8">
        <v>50.584000000000003</v>
      </c>
      <c r="EG9" s="8">
        <v>50.741</v>
      </c>
      <c r="EH9" s="8">
        <v>50.756999999999998</v>
      </c>
      <c r="EI9" s="8">
        <v>50.704000000000001</v>
      </c>
      <c r="EJ9" s="8">
        <v>50.6965</v>
      </c>
      <c r="EK9" s="7"/>
      <c r="EL9" s="27">
        <v>50.659525000000002</v>
      </c>
      <c r="EM9" s="9"/>
      <c r="PX9" s="11"/>
    </row>
    <row r="10" spans="1:755">
      <c r="A10" s="7" t="s">
        <v>5</v>
      </c>
      <c r="B10" s="7">
        <v>0.36</v>
      </c>
      <c r="C10" s="7">
        <v>0.41</v>
      </c>
      <c r="D10" s="7">
        <v>0.39600000000000002</v>
      </c>
      <c r="E10" s="7">
        <v>0.36899999999999999</v>
      </c>
      <c r="F10" s="7">
        <v>0.34799999999999998</v>
      </c>
      <c r="G10" s="7">
        <v>0.37659999999999999</v>
      </c>
      <c r="H10" s="7"/>
      <c r="I10" s="8">
        <v>0.313</v>
      </c>
      <c r="J10" s="8">
        <v>0.40699999999999997</v>
      </c>
      <c r="K10" s="8">
        <v>0.39500000000000002</v>
      </c>
      <c r="L10" s="8">
        <v>0.39600000000000002</v>
      </c>
      <c r="M10" s="8">
        <v>0.38</v>
      </c>
      <c r="N10" s="8">
        <v>0.379</v>
      </c>
      <c r="O10" s="8">
        <v>0.39</v>
      </c>
      <c r="P10" s="8">
        <v>0.35899999999999999</v>
      </c>
      <c r="Q10" s="8">
        <v>0.36299999999999999</v>
      </c>
      <c r="R10" s="8">
        <v>0.34</v>
      </c>
      <c r="S10" s="7">
        <v>0.37219999999999998</v>
      </c>
      <c r="T10" s="7"/>
      <c r="U10" s="8">
        <v>0.32600000000000001</v>
      </c>
      <c r="V10" s="8">
        <v>0.41499999999999998</v>
      </c>
      <c r="W10" s="8">
        <v>0.34699999999999998</v>
      </c>
      <c r="X10" s="8">
        <v>0.35</v>
      </c>
      <c r="Y10" s="8">
        <v>0.38</v>
      </c>
      <c r="Z10" s="8">
        <v>0.35499999999999998</v>
      </c>
      <c r="AA10" s="8">
        <v>0.34100000000000003</v>
      </c>
      <c r="AB10" s="8">
        <v>0.39900000000000002</v>
      </c>
      <c r="AC10" s="8">
        <v>0.42799999999999999</v>
      </c>
      <c r="AD10" s="8">
        <v>0.36599999999999999</v>
      </c>
      <c r="AE10" s="8">
        <v>0.37070000000000003</v>
      </c>
      <c r="AF10" s="7"/>
      <c r="AG10" s="27">
        <v>0.37316666666666665</v>
      </c>
      <c r="AH10" s="9"/>
      <c r="AI10" s="8">
        <v>0.37</v>
      </c>
      <c r="AJ10" s="8">
        <v>0.40600000000000003</v>
      </c>
      <c r="AK10" s="8">
        <v>0.37</v>
      </c>
      <c r="AL10" s="8">
        <v>0.32700000000000001</v>
      </c>
      <c r="AM10" s="8">
        <v>0.32800000000000001</v>
      </c>
      <c r="AN10" s="7">
        <v>0.36019999999999996</v>
      </c>
      <c r="AO10" s="7"/>
      <c r="AP10" s="8">
        <v>0.4</v>
      </c>
      <c r="AQ10" s="8">
        <v>0.378</v>
      </c>
      <c r="AR10" s="8">
        <v>0.35199999999999998</v>
      </c>
      <c r="AS10" s="8">
        <v>0.38200000000000001</v>
      </c>
      <c r="AT10" s="8">
        <v>0.32400000000000001</v>
      </c>
      <c r="AU10" s="7">
        <v>0.36720000000000003</v>
      </c>
      <c r="AV10" s="7"/>
      <c r="AW10" s="8">
        <v>0.4</v>
      </c>
      <c r="AX10" s="8">
        <v>0.39400000000000002</v>
      </c>
      <c r="AY10" s="8">
        <v>0.35599999999999998</v>
      </c>
      <c r="AZ10" s="8">
        <v>0.40699999999999997</v>
      </c>
      <c r="BA10" s="8">
        <v>0.41</v>
      </c>
      <c r="BB10" s="7">
        <v>0.39339999999999997</v>
      </c>
      <c r="BC10" s="7"/>
      <c r="BD10" s="8">
        <v>0.41699999999999998</v>
      </c>
      <c r="BE10" s="8">
        <v>0.30099999999999999</v>
      </c>
      <c r="BF10" s="8">
        <v>0.37</v>
      </c>
      <c r="BG10" s="8">
        <v>0.32800000000000001</v>
      </c>
      <c r="BH10" s="8">
        <v>0.41299999999999998</v>
      </c>
      <c r="BI10" s="8">
        <v>0.437</v>
      </c>
      <c r="BJ10" s="8">
        <v>0.34899999999999998</v>
      </c>
      <c r="BK10" s="8">
        <v>0.443</v>
      </c>
      <c r="BL10" s="8">
        <v>0.42499999999999999</v>
      </c>
      <c r="BM10" s="8">
        <v>0.36499999999999999</v>
      </c>
      <c r="BN10" s="7">
        <v>0.38479999999999998</v>
      </c>
      <c r="BO10" s="7"/>
      <c r="BP10" s="27">
        <v>0.37640000000000001</v>
      </c>
      <c r="BQ10" s="9"/>
      <c r="BR10" s="8">
        <v>0.44700000000000001</v>
      </c>
      <c r="BS10" s="8">
        <v>0.39600000000000002</v>
      </c>
      <c r="BT10" s="8">
        <v>0.38800000000000001</v>
      </c>
      <c r="BU10" s="8">
        <v>0.38600000000000001</v>
      </c>
      <c r="BV10" s="8">
        <v>0.36099999999999999</v>
      </c>
      <c r="BW10" s="8">
        <v>0.38100000000000001</v>
      </c>
      <c r="BX10" s="7">
        <v>0.39316666666666666</v>
      </c>
      <c r="BY10" s="7"/>
      <c r="BZ10" s="8">
        <v>0.35099999999999998</v>
      </c>
      <c r="CA10" s="8">
        <v>0.378</v>
      </c>
      <c r="CB10" s="8">
        <v>0.39300000000000002</v>
      </c>
      <c r="CC10" s="8">
        <v>0.36899999999999999</v>
      </c>
      <c r="CD10" s="8">
        <v>0.41499999999999998</v>
      </c>
      <c r="CE10" s="7">
        <v>0.38119999999999998</v>
      </c>
      <c r="CF10" s="7"/>
      <c r="CG10" s="8">
        <v>0.438</v>
      </c>
      <c r="CH10" s="8">
        <v>0.36699999999999999</v>
      </c>
      <c r="CI10" s="8">
        <v>0.45100000000000001</v>
      </c>
      <c r="CJ10" s="8">
        <v>0.373</v>
      </c>
      <c r="CK10" s="8">
        <v>0.39600000000000002</v>
      </c>
      <c r="CL10" s="8">
        <v>0.36899999999999999</v>
      </c>
      <c r="CM10" s="7">
        <v>0.39900000000000002</v>
      </c>
      <c r="CN10" s="7"/>
      <c r="CO10" s="8">
        <v>0.379</v>
      </c>
      <c r="CP10" s="8">
        <v>0.42</v>
      </c>
      <c r="CQ10" s="8">
        <v>0.38100000000000001</v>
      </c>
      <c r="CR10" s="8">
        <v>0.34499999999999997</v>
      </c>
      <c r="CS10" s="8">
        <v>0.39900000000000002</v>
      </c>
      <c r="CT10" s="8">
        <v>0.432</v>
      </c>
      <c r="CU10" s="7">
        <v>0.39266666666666666</v>
      </c>
      <c r="CV10" s="7"/>
      <c r="CW10" s="8">
        <v>0.374</v>
      </c>
      <c r="CX10" s="8">
        <v>0.379</v>
      </c>
      <c r="CY10" s="8">
        <v>0.42299999999999999</v>
      </c>
      <c r="CZ10" s="8">
        <v>0.44</v>
      </c>
      <c r="DA10" s="8">
        <v>0.47399999999999998</v>
      </c>
      <c r="DB10" s="8">
        <v>0.434</v>
      </c>
      <c r="DC10" s="8">
        <v>0.36499999999999999</v>
      </c>
      <c r="DD10" s="8">
        <v>0.39900000000000002</v>
      </c>
      <c r="DE10" s="8">
        <v>0.434</v>
      </c>
      <c r="DF10" s="8">
        <v>0.40699999999999997</v>
      </c>
      <c r="DG10" s="7">
        <v>0.41290000000000004</v>
      </c>
      <c r="DH10" s="7"/>
      <c r="DI10" s="27">
        <v>0.39578666666666668</v>
      </c>
      <c r="DJ10" s="9"/>
      <c r="DK10" s="8">
        <v>0.41299999999999998</v>
      </c>
      <c r="DL10" s="8">
        <v>0.40400000000000003</v>
      </c>
      <c r="DM10" s="8">
        <v>0.41099999999999998</v>
      </c>
      <c r="DN10" s="8">
        <v>0.40799999999999997</v>
      </c>
      <c r="DO10" s="8">
        <v>0.45800000000000002</v>
      </c>
      <c r="DP10" s="8">
        <v>0.41879999999999995</v>
      </c>
      <c r="DQ10" s="7"/>
      <c r="DR10" s="8">
        <v>0.36399999999999999</v>
      </c>
      <c r="DS10" s="8">
        <v>0.38100000000000001</v>
      </c>
      <c r="DT10" s="8">
        <v>0.41799999999999998</v>
      </c>
      <c r="DU10" s="8">
        <v>0.38600000000000001</v>
      </c>
      <c r="DV10" s="8">
        <v>0.41399999999999998</v>
      </c>
      <c r="DW10" s="8">
        <v>0.39259999999999995</v>
      </c>
      <c r="DX10" s="7"/>
      <c r="DY10" s="8">
        <v>0.39700000000000002</v>
      </c>
      <c r="DZ10" s="8">
        <v>0.40200000000000002</v>
      </c>
      <c r="EA10" s="8">
        <v>0.35399999999999998</v>
      </c>
      <c r="EB10" s="8">
        <v>0.40400000000000003</v>
      </c>
      <c r="EC10" s="8">
        <v>0.41099999999999998</v>
      </c>
      <c r="ED10" s="8">
        <v>0.39360000000000001</v>
      </c>
      <c r="EE10" s="7"/>
      <c r="EF10" s="8">
        <v>0.40400000000000003</v>
      </c>
      <c r="EG10" s="8">
        <v>0.40600000000000003</v>
      </c>
      <c r="EH10" s="8">
        <v>0.39100000000000001</v>
      </c>
      <c r="EI10" s="8">
        <v>0.42899999999999999</v>
      </c>
      <c r="EJ10" s="8">
        <v>0.40750000000000003</v>
      </c>
      <c r="EK10" s="7"/>
      <c r="EL10" s="27">
        <v>0.40312499999999996</v>
      </c>
      <c r="EM10" s="9"/>
      <c r="PX10" s="11"/>
    </row>
    <row r="11" spans="1:755">
      <c r="A11" s="7" t="s">
        <v>6</v>
      </c>
      <c r="B11" s="7">
        <v>99.917999999999992</v>
      </c>
      <c r="C11" s="7">
        <v>100.22799999999998</v>
      </c>
      <c r="D11" s="7">
        <v>99.274000000000001</v>
      </c>
      <c r="E11" s="7">
        <v>99.552999999999997</v>
      </c>
      <c r="F11" s="7">
        <v>99.855000000000004</v>
      </c>
      <c r="G11" s="7">
        <v>99.765599999999992</v>
      </c>
      <c r="H11" s="7"/>
      <c r="I11" s="8">
        <v>100.17400000000001</v>
      </c>
      <c r="J11" s="8">
        <v>99.970999999999989</v>
      </c>
      <c r="K11" s="8">
        <v>99.934999999999988</v>
      </c>
      <c r="L11" s="8">
        <v>100.806</v>
      </c>
      <c r="M11" s="8">
        <v>100.47099999999999</v>
      </c>
      <c r="N11" s="8">
        <v>99.948000000000008</v>
      </c>
      <c r="O11" s="8">
        <v>100.148</v>
      </c>
      <c r="P11" s="8">
        <v>99.958999999999989</v>
      </c>
      <c r="Q11" s="8">
        <v>100.17400000000001</v>
      </c>
      <c r="R11" s="8">
        <v>100.298</v>
      </c>
      <c r="S11" s="8">
        <v>100.18840000000002</v>
      </c>
      <c r="T11" s="7"/>
      <c r="U11" s="8">
        <v>100.36899999999999</v>
      </c>
      <c r="V11" s="8">
        <v>100.87500000000001</v>
      </c>
      <c r="W11" s="8">
        <v>100.43899999999999</v>
      </c>
      <c r="X11" s="8">
        <v>99.590999999999994</v>
      </c>
      <c r="Y11" s="8">
        <v>100.35</v>
      </c>
      <c r="Z11" s="8">
        <v>100.89399999999999</v>
      </c>
      <c r="AA11" s="8">
        <v>100.58799999999998</v>
      </c>
      <c r="AB11" s="8">
        <v>100.227</v>
      </c>
      <c r="AC11" s="8">
        <v>100.16999999999999</v>
      </c>
      <c r="AD11" s="8">
        <v>100.41</v>
      </c>
      <c r="AE11" s="8">
        <v>100.3913</v>
      </c>
      <c r="AF11" s="7"/>
      <c r="AG11" s="27">
        <v>100.11509999999998</v>
      </c>
      <c r="AH11" s="9"/>
      <c r="AI11" s="8">
        <v>100.02900000000001</v>
      </c>
      <c r="AJ11" s="8">
        <v>99.693000000000012</v>
      </c>
      <c r="AK11" s="8">
        <v>99.987000000000009</v>
      </c>
      <c r="AL11" s="8">
        <v>99.444000000000003</v>
      </c>
      <c r="AM11" s="8">
        <v>99.437000000000012</v>
      </c>
      <c r="AN11" s="7">
        <v>99.718000000000004</v>
      </c>
      <c r="AO11" s="7"/>
      <c r="AP11" s="8">
        <v>99.35</v>
      </c>
      <c r="AQ11" s="8">
        <v>99.781999999999996</v>
      </c>
      <c r="AR11" s="8">
        <v>99.576000000000008</v>
      </c>
      <c r="AS11" s="8">
        <v>99.003000000000014</v>
      </c>
      <c r="AT11" s="8">
        <v>99.325999999999993</v>
      </c>
      <c r="AU11" s="7">
        <v>99.40740000000001</v>
      </c>
      <c r="AV11" s="7"/>
      <c r="AW11" s="8">
        <v>99.679000000000002</v>
      </c>
      <c r="AX11" s="8">
        <v>99.715000000000003</v>
      </c>
      <c r="AY11" s="8">
        <v>99.325000000000003</v>
      </c>
      <c r="AZ11" s="8">
        <v>99.83</v>
      </c>
      <c r="BA11" s="8">
        <v>100.148</v>
      </c>
      <c r="BB11" s="7">
        <v>99.739400000000003</v>
      </c>
      <c r="BC11" s="7"/>
      <c r="BD11" s="8">
        <v>100.11500000000001</v>
      </c>
      <c r="BE11" s="8">
        <v>99.846000000000004</v>
      </c>
      <c r="BF11" s="8">
        <v>99.516000000000005</v>
      </c>
      <c r="BG11" s="8">
        <v>99.675000000000011</v>
      </c>
      <c r="BH11" s="8">
        <v>100.435</v>
      </c>
      <c r="BI11" s="8">
        <v>99.892999999999986</v>
      </c>
      <c r="BJ11" s="8">
        <v>100.15900000000001</v>
      </c>
      <c r="BK11" s="8">
        <v>100.07299999999999</v>
      </c>
      <c r="BL11" s="8">
        <v>99.864999999999995</v>
      </c>
      <c r="BM11" s="8">
        <v>99.573999999999998</v>
      </c>
      <c r="BN11" s="7">
        <v>99.91510000000001</v>
      </c>
      <c r="BO11" s="7"/>
      <c r="BP11" s="27">
        <v>99.694975000000014</v>
      </c>
      <c r="BQ11" s="9"/>
      <c r="BR11" s="8">
        <v>100.42099999999999</v>
      </c>
      <c r="BS11" s="8">
        <v>100.119</v>
      </c>
      <c r="BT11" s="8">
        <v>99.914000000000016</v>
      </c>
      <c r="BU11" s="8">
        <v>100.04499999999999</v>
      </c>
      <c r="BV11" s="8">
        <v>100.705</v>
      </c>
      <c r="BW11" s="8">
        <v>100.18600000000001</v>
      </c>
      <c r="BX11" s="8">
        <v>100.23166666666668</v>
      </c>
      <c r="BY11" s="7"/>
      <c r="BZ11" s="8">
        <v>100.12299999999999</v>
      </c>
      <c r="CA11" s="8">
        <v>100.093</v>
      </c>
      <c r="CB11" s="8">
        <v>100.191</v>
      </c>
      <c r="CC11" s="8">
        <v>100.262</v>
      </c>
      <c r="CD11" s="8">
        <v>100.88200000000001</v>
      </c>
      <c r="CE11" s="8">
        <v>100.31020000000001</v>
      </c>
      <c r="CF11" s="7"/>
      <c r="CG11" s="8">
        <v>100.51</v>
      </c>
      <c r="CH11" s="8">
        <v>98.986000000000004</v>
      </c>
      <c r="CI11" s="8">
        <v>100.23299999999999</v>
      </c>
      <c r="CJ11" s="8">
        <v>99.887000000000015</v>
      </c>
      <c r="CK11" s="8">
        <v>100.10600000000001</v>
      </c>
      <c r="CL11" s="8">
        <v>99.254999999999995</v>
      </c>
      <c r="CM11" s="7">
        <v>99.829499999999996</v>
      </c>
      <c r="CN11" s="7"/>
      <c r="CO11" s="8">
        <v>100.044</v>
      </c>
      <c r="CP11" s="8">
        <v>100.253</v>
      </c>
      <c r="CQ11" s="8">
        <v>100.40899999999999</v>
      </c>
      <c r="CR11" s="8">
        <v>100.52600000000001</v>
      </c>
      <c r="CS11" s="8">
        <v>100.345</v>
      </c>
      <c r="CT11" s="8">
        <v>100.67</v>
      </c>
      <c r="CU11" s="8">
        <v>100.3745</v>
      </c>
      <c r="CV11" s="7"/>
      <c r="CW11" s="8">
        <v>100.57199999999999</v>
      </c>
      <c r="CX11" s="8">
        <v>99.753</v>
      </c>
      <c r="CY11" s="8">
        <v>100.03399999999999</v>
      </c>
      <c r="CZ11" s="8">
        <v>100.31699999999999</v>
      </c>
      <c r="DA11" s="8">
        <v>99.77300000000001</v>
      </c>
      <c r="DB11" s="8">
        <v>99.989000000000004</v>
      </c>
      <c r="DC11" s="8">
        <v>100.10899999999999</v>
      </c>
      <c r="DD11" s="8">
        <v>99.850999999999999</v>
      </c>
      <c r="DE11" s="8">
        <v>100.163</v>
      </c>
      <c r="DF11" s="8">
        <v>99.852000000000004</v>
      </c>
      <c r="DG11" s="7">
        <v>100.04129999999999</v>
      </c>
      <c r="DH11" s="7"/>
      <c r="DI11" s="27">
        <v>100.15743333333332</v>
      </c>
      <c r="DJ11" s="9"/>
      <c r="DK11" s="8">
        <v>100.47</v>
      </c>
      <c r="DL11" s="8">
        <v>100.53899999999999</v>
      </c>
      <c r="DM11" s="8">
        <v>100.363</v>
      </c>
      <c r="DN11" s="8">
        <v>100.748</v>
      </c>
      <c r="DO11" s="8">
        <v>100.922</v>
      </c>
      <c r="DP11" s="8">
        <v>100.6084</v>
      </c>
      <c r="DQ11" s="7"/>
      <c r="DR11" s="8">
        <v>100.75200000000001</v>
      </c>
      <c r="DS11" s="8">
        <v>100.52000000000001</v>
      </c>
      <c r="DT11" s="8">
        <v>100.62100000000001</v>
      </c>
      <c r="DU11" s="8">
        <v>100.72499999999999</v>
      </c>
      <c r="DV11" s="8">
        <v>100.92800000000001</v>
      </c>
      <c r="DW11" s="8">
        <v>100.70920000000001</v>
      </c>
      <c r="DX11" s="7"/>
      <c r="DY11" s="8">
        <v>100.31400000000001</v>
      </c>
      <c r="DZ11" s="8">
        <v>100.223</v>
      </c>
      <c r="EA11" s="8">
        <v>100.63200000000001</v>
      </c>
      <c r="EB11" s="8">
        <v>100.82</v>
      </c>
      <c r="EC11" s="8">
        <v>100.679</v>
      </c>
      <c r="ED11" s="8">
        <v>100.53360000000002</v>
      </c>
      <c r="EE11" s="7"/>
      <c r="EF11" s="8">
        <v>100.85400000000001</v>
      </c>
      <c r="EG11" s="8">
        <v>101.167</v>
      </c>
      <c r="EH11" s="8">
        <v>100.93300000000001</v>
      </c>
      <c r="EI11" s="8">
        <v>100.78200000000001</v>
      </c>
      <c r="EJ11" s="8">
        <v>100.934</v>
      </c>
      <c r="EK11" s="7"/>
      <c r="EL11" s="27">
        <v>100.69630000000001</v>
      </c>
      <c r="EM11" s="9"/>
      <c r="PX11" s="11"/>
    </row>
    <row r="12" spans="1:755">
      <c r="A12" s="1"/>
      <c r="AG12" s="28"/>
      <c r="AH12" s="9"/>
      <c r="BP12" s="28"/>
      <c r="BQ12" s="9"/>
      <c r="DI12" s="28"/>
      <c r="DJ12" s="9"/>
      <c r="EL12" s="28"/>
      <c r="EM12" s="9"/>
      <c r="PX12" s="11"/>
    </row>
    <row r="13" spans="1:755">
      <c r="A13" s="13" t="s">
        <v>7</v>
      </c>
      <c r="AG13" s="28"/>
      <c r="AH13" s="9"/>
      <c r="BP13" s="28"/>
      <c r="BQ13" s="9"/>
      <c r="DI13" s="28"/>
      <c r="DJ13" s="9"/>
      <c r="EL13" s="28"/>
      <c r="EM13" s="9"/>
      <c r="PX13" s="11"/>
    </row>
    <row r="14" spans="1:755">
      <c r="A14" s="5" t="s">
        <v>8</v>
      </c>
      <c r="B14" s="29">
        <v>0.99998442596358283</v>
      </c>
      <c r="C14" s="29">
        <v>1.0012729159313565</v>
      </c>
      <c r="D14" s="29">
        <v>1.0099494934389648</v>
      </c>
      <c r="E14" s="29">
        <v>1.0006782098677902</v>
      </c>
      <c r="F14" s="29">
        <v>0.9962044955591528</v>
      </c>
      <c r="G14" s="29">
        <v>1.0016060979461119</v>
      </c>
      <c r="H14" s="30"/>
      <c r="I14" s="30">
        <v>1.0071479589822085</v>
      </c>
      <c r="J14" s="30">
        <v>1.0003583613206555</v>
      </c>
      <c r="K14" s="30">
        <v>0.9993151941628291</v>
      </c>
      <c r="L14" s="30">
        <v>0.99707000846474625</v>
      </c>
      <c r="M14" s="30">
        <v>0.99872491577021183</v>
      </c>
      <c r="N14" s="30">
        <v>0.99803626559087999</v>
      </c>
      <c r="O14" s="30">
        <v>1.0010557223709398</v>
      </c>
      <c r="P14" s="30">
        <v>0.99991256381786631</v>
      </c>
      <c r="Q14" s="30">
        <v>0.99763110860864457</v>
      </c>
      <c r="R14" s="30">
        <v>0.99740776641173556</v>
      </c>
      <c r="S14" s="30">
        <v>0.99966379861536214</v>
      </c>
      <c r="T14" s="30"/>
      <c r="U14" s="30">
        <v>0.99746839809319265</v>
      </c>
      <c r="V14" s="30">
        <v>0.99720438549176549</v>
      </c>
      <c r="W14" s="30">
        <v>0.99783918540077021</v>
      </c>
      <c r="X14" s="30">
        <v>0.99793221643002805</v>
      </c>
      <c r="Y14" s="30">
        <v>0.9970839913857994</v>
      </c>
      <c r="Z14" s="30">
        <v>0.99602725516661406</v>
      </c>
      <c r="AA14" s="30">
        <v>0.99659701309856863</v>
      </c>
      <c r="AB14" s="30">
        <v>0.99882993234904516</v>
      </c>
      <c r="AC14" s="30">
        <v>1.0021898716482363</v>
      </c>
      <c r="AD14" s="30">
        <v>1.0032787090638231</v>
      </c>
      <c r="AE14" s="30">
        <v>0.99844232582337455</v>
      </c>
      <c r="AF14" s="30"/>
      <c r="AG14" s="31">
        <v>0.99990065418164353</v>
      </c>
      <c r="AH14" s="32"/>
      <c r="AI14" s="29">
        <v>0.99410595257017342</v>
      </c>
      <c r="AJ14" s="29">
        <v>1.0002305815297847</v>
      </c>
      <c r="AK14" s="29">
        <v>0.99170134403664223</v>
      </c>
      <c r="AL14" s="29">
        <v>1.0007399096626175</v>
      </c>
      <c r="AM14" s="29">
        <v>1.002049909430103</v>
      </c>
      <c r="AN14" s="29">
        <v>0.99775961083366782</v>
      </c>
      <c r="AO14" s="30"/>
      <c r="AP14" s="29">
        <v>0.99992981694569494</v>
      </c>
      <c r="AQ14" s="29">
        <v>1.0005337061146626</v>
      </c>
      <c r="AR14" s="29">
        <v>0.99475821689669608</v>
      </c>
      <c r="AS14" s="29">
        <v>1.0036435898729763</v>
      </c>
      <c r="AT14" s="29">
        <v>1.0004852586423614</v>
      </c>
      <c r="AU14" s="29">
        <v>0.99986481770387436</v>
      </c>
      <c r="AV14" s="30"/>
      <c r="AW14" s="29">
        <v>1.0004544503022648</v>
      </c>
      <c r="AX14" s="29">
        <v>1.005613056403448</v>
      </c>
      <c r="AY14" s="29">
        <v>1.0015831442851837</v>
      </c>
      <c r="AZ14" s="29">
        <v>1.0005622765478897</v>
      </c>
      <c r="BA14" s="29">
        <v>0.99960949181666559</v>
      </c>
      <c r="BB14" s="29">
        <v>1.0015622000852764</v>
      </c>
      <c r="BC14" s="30"/>
      <c r="BD14" s="29">
        <v>0.99710665935874332</v>
      </c>
      <c r="BE14" s="29">
        <v>1.0029470452167382</v>
      </c>
      <c r="BF14" s="29">
        <v>1.0004478223313304</v>
      </c>
      <c r="BG14" s="29">
        <v>1.0026004613839357</v>
      </c>
      <c r="BH14" s="29">
        <v>0.99830288707775416</v>
      </c>
      <c r="BI14" s="29">
        <v>0.99597420503010659</v>
      </c>
      <c r="BJ14" s="29">
        <v>1.0004524832941935</v>
      </c>
      <c r="BK14" s="29">
        <v>0.994159220106129</v>
      </c>
      <c r="BL14" s="29">
        <v>0.99473195944978254</v>
      </c>
      <c r="BM14" s="29">
        <v>0.99391979201147085</v>
      </c>
      <c r="BN14" s="29">
        <v>0.99806274705518938</v>
      </c>
      <c r="BO14" s="30"/>
      <c r="BP14" s="31">
        <v>0.99931043495447935</v>
      </c>
      <c r="BQ14" s="32"/>
      <c r="BR14" s="29">
        <v>1.0037790374899933</v>
      </c>
      <c r="BS14" s="29">
        <v>1.0009551018105678</v>
      </c>
      <c r="BT14" s="29">
        <v>1.0031349543719075</v>
      </c>
      <c r="BU14" s="29">
        <v>1.0020105247977491</v>
      </c>
      <c r="BV14" s="29">
        <v>1.003701699883208</v>
      </c>
      <c r="BW14" s="29">
        <v>1.0028580574161376</v>
      </c>
      <c r="BX14" s="29">
        <v>1.0027413052630965</v>
      </c>
      <c r="BY14" s="30"/>
      <c r="BZ14" s="29">
        <v>1.0042014426193351</v>
      </c>
      <c r="CA14" s="29">
        <v>1.002329728669197</v>
      </c>
      <c r="CB14" s="29">
        <v>1.0034787458081496</v>
      </c>
      <c r="CC14" s="29">
        <v>0.99628814619885242</v>
      </c>
      <c r="CD14" s="29">
        <v>0.99677654009023353</v>
      </c>
      <c r="CE14" s="29">
        <v>1.0006079839004742</v>
      </c>
      <c r="CF14" s="30"/>
      <c r="CG14" s="29">
        <v>1.0053292245006471</v>
      </c>
      <c r="CH14" s="29">
        <v>1.0079424733962212</v>
      </c>
      <c r="CI14" s="29">
        <v>1.0029022180757821</v>
      </c>
      <c r="CJ14" s="29">
        <v>0.9977852296941685</v>
      </c>
      <c r="CK14" s="29">
        <v>1.0047947453189394</v>
      </c>
      <c r="CL14" s="29">
        <v>1.0000529867016805</v>
      </c>
      <c r="CM14" s="29">
        <v>1.0031325509389151</v>
      </c>
      <c r="CN14" s="30"/>
      <c r="CO14" s="33">
        <v>1.0051776429137336</v>
      </c>
      <c r="CP14" s="33">
        <v>1.0056717357405569</v>
      </c>
      <c r="CQ14" s="33">
        <v>1.0036205698230896</v>
      </c>
      <c r="CR14" s="33">
        <v>1.0031135609813162</v>
      </c>
      <c r="CS14" s="33">
        <v>1.0028565199825272</v>
      </c>
      <c r="CT14" s="33">
        <v>1.0028367576993975</v>
      </c>
      <c r="CU14" s="33">
        <v>1.0038777275131554</v>
      </c>
      <c r="CV14" s="30"/>
      <c r="CW14" s="29">
        <v>0.99945250939507346</v>
      </c>
      <c r="CX14" s="29">
        <v>1.0025849801904623</v>
      </c>
      <c r="CY14" s="29">
        <v>1.0044899096745912</v>
      </c>
      <c r="CZ14" s="29">
        <v>1.001741445235693</v>
      </c>
      <c r="DA14" s="29">
        <v>1.0004727576929013</v>
      </c>
      <c r="DB14" s="29">
        <v>1.0034723981824962</v>
      </c>
      <c r="DC14" s="29">
        <v>0.99791876753877917</v>
      </c>
      <c r="DD14" s="29">
        <v>1.0042811564108183</v>
      </c>
      <c r="DE14" s="29">
        <v>1.0021259253403223</v>
      </c>
      <c r="DF14" s="29">
        <v>1.0020749472086488</v>
      </c>
      <c r="DG14" s="29">
        <v>1.0018590903639164</v>
      </c>
      <c r="DH14" s="30"/>
      <c r="DI14" s="31">
        <v>1.002443408100077</v>
      </c>
      <c r="DJ14" s="32"/>
      <c r="DK14" s="29">
        <v>0.9945916277635295</v>
      </c>
      <c r="DL14" s="29">
        <v>0.99309289112278876</v>
      </c>
      <c r="DM14" s="29">
        <v>0.98872171462151315</v>
      </c>
      <c r="DN14" s="29">
        <v>0.99540756998420388</v>
      </c>
      <c r="DO14" s="29">
        <v>0.99067784073864906</v>
      </c>
      <c r="DP14" s="29">
        <v>0.99249881567942533</v>
      </c>
      <c r="DQ14" s="30"/>
      <c r="DR14" s="29">
        <v>0.99133900882031278</v>
      </c>
      <c r="DS14" s="29">
        <v>0.99098254698787736</v>
      </c>
      <c r="DT14" s="29">
        <v>0.99048789909446289</v>
      </c>
      <c r="DU14" s="29">
        <v>0.99214969755024607</v>
      </c>
      <c r="DV14" s="29">
        <v>0.99028728365481267</v>
      </c>
      <c r="DW14" s="29">
        <v>0.99104900253718609</v>
      </c>
      <c r="DX14" s="30"/>
      <c r="DY14" s="29">
        <v>0.9920816947651554</v>
      </c>
      <c r="DZ14" s="29">
        <v>0.99266950678358112</v>
      </c>
      <c r="EA14" s="29">
        <v>0.9925062014600613</v>
      </c>
      <c r="EB14" s="29">
        <v>0.9910462421865569</v>
      </c>
      <c r="EC14" s="29">
        <v>0.98954122001270461</v>
      </c>
      <c r="ED14" s="29">
        <v>0.9915672758706755</v>
      </c>
      <c r="EE14" s="30"/>
      <c r="EF14" s="29">
        <v>0.99050132287815673</v>
      </c>
      <c r="EG14" s="29">
        <v>0.99195788035177812</v>
      </c>
      <c r="EH14" s="29">
        <v>0.98895359710419561</v>
      </c>
      <c r="EI14" s="29">
        <v>0.98996388817515368</v>
      </c>
      <c r="EJ14" s="29">
        <v>0.99034493964489456</v>
      </c>
      <c r="EK14" s="30"/>
      <c r="EL14" s="31">
        <v>0.99136418786400826</v>
      </c>
      <c r="EM14" s="32"/>
      <c r="PX14" s="32"/>
    </row>
    <row r="15" spans="1:755">
      <c r="A15" s="5" t="s">
        <v>9</v>
      </c>
      <c r="B15" s="30">
        <v>0.22667881189022179</v>
      </c>
      <c r="C15" s="30">
        <v>0.23012960896484208</v>
      </c>
      <c r="D15" s="30">
        <v>0.22472208817095904</v>
      </c>
      <c r="E15" s="30">
        <v>0.22773634202660845</v>
      </c>
      <c r="F15" s="30">
        <v>0.22600254105245643</v>
      </c>
      <c r="G15" s="30">
        <v>0.22705802705634759</v>
      </c>
      <c r="H15" s="30"/>
      <c r="I15" s="30">
        <v>0.22279129987597704</v>
      </c>
      <c r="J15" s="30">
        <v>0.22438882364416562</v>
      </c>
      <c r="K15" s="30">
        <v>0.22768664366223526</v>
      </c>
      <c r="L15" s="30">
        <v>0.22737586326269218</v>
      </c>
      <c r="M15" s="30">
        <v>0.2299299420979812</v>
      </c>
      <c r="N15" s="30">
        <v>0.2192680288235527</v>
      </c>
      <c r="O15" s="30">
        <v>0.22620874085512618</v>
      </c>
      <c r="P15" s="30">
        <v>0.22744194481221977</v>
      </c>
      <c r="Q15" s="30">
        <v>0.22567848200336477</v>
      </c>
      <c r="R15" s="30">
        <v>0.22771825185027414</v>
      </c>
      <c r="S15" s="30">
        <v>0.22585074674610739</v>
      </c>
      <c r="T15" s="30"/>
      <c r="U15" s="30">
        <v>0.22822717840914097</v>
      </c>
      <c r="V15" s="30">
        <v>0.23311613672417564</v>
      </c>
      <c r="W15" s="30">
        <v>0.22964913790814734</v>
      </c>
      <c r="X15" s="30">
        <v>0.23113275341145334</v>
      </c>
      <c r="Y15" s="30">
        <v>0.23100836584827128</v>
      </c>
      <c r="Z15" s="30">
        <v>0.23240936651941674</v>
      </c>
      <c r="AA15" s="30">
        <v>0.22763521076200449</v>
      </c>
      <c r="AB15" s="30">
        <v>0.23028189791930179</v>
      </c>
      <c r="AC15" s="30">
        <v>0.22606948056796</v>
      </c>
      <c r="AD15" s="30">
        <v>0.22770915332300831</v>
      </c>
      <c r="AE15" s="30">
        <v>0.22972540898583649</v>
      </c>
      <c r="AF15" s="30"/>
      <c r="AG15" s="31">
        <v>0.22754651079280663</v>
      </c>
      <c r="AH15" s="32"/>
      <c r="AI15" s="29">
        <v>0.1971991451085974</v>
      </c>
      <c r="AJ15" s="29">
        <v>0.19370219648384859</v>
      </c>
      <c r="AK15" s="29">
        <v>0.19771920802669576</v>
      </c>
      <c r="AL15" s="29">
        <v>0.19509702725053191</v>
      </c>
      <c r="AM15" s="29">
        <v>0.16961863741537217</v>
      </c>
      <c r="AN15" s="29">
        <v>0.19066342850196366</v>
      </c>
      <c r="AO15" s="30"/>
      <c r="AP15" s="29">
        <v>0.19528601862792211</v>
      </c>
      <c r="AQ15" s="29">
        <v>0.19615184050554454</v>
      </c>
      <c r="AR15" s="29">
        <v>0.19715421626601431</v>
      </c>
      <c r="AS15" s="29">
        <v>0.19555007698699026</v>
      </c>
      <c r="AT15" s="29">
        <v>0.19288411285080029</v>
      </c>
      <c r="AU15" s="29">
        <v>0.19540642313767112</v>
      </c>
      <c r="AV15" s="30"/>
      <c r="AW15" s="29">
        <v>0.19469960036939488</v>
      </c>
      <c r="AX15" s="29">
        <v>0.19500580982349067</v>
      </c>
      <c r="AY15" s="29">
        <v>0.19417044076165438</v>
      </c>
      <c r="AZ15" s="29">
        <v>0.19615518655921488</v>
      </c>
      <c r="BA15" s="29">
        <v>0.19712039933490019</v>
      </c>
      <c r="BB15" s="29">
        <v>0.19543280276597857</v>
      </c>
      <c r="BC15" s="30"/>
      <c r="BD15" s="29">
        <v>0.1895060989152389</v>
      </c>
      <c r="BE15" s="29">
        <v>0.19286938824384489</v>
      </c>
      <c r="BF15" s="29">
        <v>0.19303082902706528</v>
      </c>
      <c r="BG15" s="29">
        <v>0.19163475086498449</v>
      </c>
      <c r="BH15" s="29">
        <v>0.19109888449681336</v>
      </c>
      <c r="BI15" s="29">
        <v>0.1942424323852863</v>
      </c>
      <c r="BJ15" s="29">
        <v>0.19355126278141657</v>
      </c>
      <c r="BK15" s="29">
        <v>0.19233061321547684</v>
      </c>
      <c r="BL15" s="29">
        <v>0.19471936590631667</v>
      </c>
      <c r="BM15" s="29">
        <v>0.19151655544304769</v>
      </c>
      <c r="BN15" s="29">
        <v>0.1924486936807934</v>
      </c>
      <c r="BO15" s="30"/>
      <c r="BP15" s="31">
        <v>0.19348460780089022</v>
      </c>
      <c r="BQ15" s="32"/>
      <c r="BR15" s="29">
        <v>0.18030442215266054</v>
      </c>
      <c r="BS15" s="29">
        <v>0.18215638220324479</v>
      </c>
      <c r="BT15" s="29">
        <v>0.17887736291777917</v>
      </c>
      <c r="BU15" s="29">
        <v>0.18098124712077485</v>
      </c>
      <c r="BV15" s="29">
        <v>0.18061252780083198</v>
      </c>
      <c r="BW15" s="29">
        <v>0.17684782503836916</v>
      </c>
      <c r="BX15" s="29">
        <v>0.17996340637781422</v>
      </c>
      <c r="BY15" s="30"/>
      <c r="BZ15" s="29">
        <v>0.17794577748884971</v>
      </c>
      <c r="CA15" s="29">
        <v>0.18305661928313263</v>
      </c>
      <c r="CB15" s="29">
        <v>0.17922699495470096</v>
      </c>
      <c r="CC15" s="29">
        <v>0.18141112316742189</v>
      </c>
      <c r="CD15" s="29">
        <v>0.18337935171683273</v>
      </c>
      <c r="CE15" s="29">
        <v>0.18100672869173143</v>
      </c>
      <c r="CF15" s="30"/>
      <c r="CG15" s="29">
        <v>0.18383292960868983</v>
      </c>
      <c r="CH15" s="29">
        <v>0.17736735180564234</v>
      </c>
      <c r="CI15" s="29">
        <v>0.17925054244278177</v>
      </c>
      <c r="CJ15" s="29">
        <v>0.18379603182104787</v>
      </c>
      <c r="CK15" s="29">
        <v>0.17772428747817445</v>
      </c>
      <c r="CL15" s="29">
        <v>0.17890315986680316</v>
      </c>
      <c r="CM15" s="29">
        <v>0.18015261177847477</v>
      </c>
      <c r="CN15" s="30"/>
      <c r="CO15" s="33">
        <v>0.17787056238193563</v>
      </c>
      <c r="CP15" s="33">
        <v>0.17985896244345018</v>
      </c>
      <c r="CQ15" s="33">
        <v>0.1786868879446476</v>
      </c>
      <c r="CR15" s="33">
        <v>0.18252776635641962</v>
      </c>
      <c r="CS15" s="33">
        <v>0.17895653766327593</v>
      </c>
      <c r="CT15" s="33">
        <v>0.18215043994697186</v>
      </c>
      <c r="CU15" s="33">
        <v>0.18001083437936821</v>
      </c>
      <c r="CV15" s="30"/>
      <c r="CW15" s="29">
        <v>0.18092837202632142</v>
      </c>
      <c r="CX15" s="29">
        <v>0.17712535058290102</v>
      </c>
      <c r="CY15" s="29">
        <v>0.17581989638751469</v>
      </c>
      <c r="CZ15" s="29">
        <v>0.1820553211493805</v>
      </c>
      <c r="DA15" s="29">
        <v>0.17884525558232575</v>
      </c>
      <c r="DB15" s="29">
        <v>0.17834694740739962</v>
      </c>
      <c r="DC15" s="29">
        <v>0.18052728795523931</v>
      </c>
      <c r="DD15" s="29">
        <v>0.18172235826619032</v>
      </c>
      <c r="DE15" s="29">
        <v>0.18275462191967934</v>
      </c>
      <c r="DF15" s="29">
        <v>0.17886229338670714</v>
      </c>
      <c r="DG15" s="29">
        <v>0.17970063247961585</v>
      </c>
      <c r="DH15" s="30"/>
      <c r="DI15" s="31">
        <v>0.18016714320197122</v>
      </c>
      <c r="DJ15" s="32"/>
      <c r="DK15" s="29">
        <v>0.17025156664821273</v>
      </c>
      <c r="DL15" s="29">
        <v>0.17220050688435976</v>
      </c>
      <c r="DM15" s="29">
        <v>0.17065884602870732</v>
      </c>
      <c r="DN15" s="29">
        <v>0.17060827682346494</v>
      </c>
      <c r="DO15" s="29">
        <v>0.17463278137953633</v>
      </c>
      <c r="DP15" s="29">
        <v>0.17167221819578132</v>
      </c>
      <c r="DQ15" s="30"/>
      <c r="DR15" s="29">
        <v>0.17530950671748716</v>
      </c>
      <c r="DS15" s="29">
        <v>0.16987387127968553</v>
      </c>
      <c r="DT15" s="29">
        <v>0.16843891365823269</v>
      </c>
      <c r="DU15" s="29">
        <v>0.17235815157046425</v>
      </c>
      <c r="DV15" s="29">
        <v>0.17328557220807098</v>
      </c>
      <c r="DW15" s="29">
        <v>0.171854287756005</v>
      </c>
      <c r="DX15" s="30"/>
      <c r="DY15" s="29">
        <v>0.17299933009894788</v>
      </c>
      <c r="DZ15" s="29">
        <v>0.17114271793730698</v>
      </c>
      <c r="EA15" s="29">
        <v>0.17262066445620985</v>
      </c>
      <c r="EB15" s="29">
        <v>0.17201661808888352</v>
      </c>
      <c r="EC15" s="29">
        <v>0.17197526468473751</v>
      </c>
      <c r="ED15" s="29">
        <v>0.17215109380763122</v>
      </c>
      <c r="EE15" s="30"/>
      <c r="EF15" s="29">
        <v>0.17798125341202933</v>
      </c>
      <c r="EG15" s="29">
        <v>0.17638762717110332</v>
      </c>
      <c r="EH15" s="29">
        <v>0.17535789389766071</v>
      </c>
      <c r="EI15" s="29">
        <v>0.17345789292468355</v>
      </c>
      <c r="EJ15" s="29">
        <v>0.17579643106430912</v>
      </c>
      <c r="EK15" s="30"/>
      <c r="EL15" s="31">
        <v>0.17287024844767909</v>
      </c>
      <c r="EM15" s="32"/>
      <c r="PX15" s="32"/>
    </row>
    <row r="16" spans="1:755">
      <c r="A16" s="5" t="s">
        <v>10</v>
      </c>
      <c r="B16" s="30">
        <v>3.9748181038250516E-3</v>
      </c>
      <c r="C16" s="30">
        <v>3.6538213564224105E-3</v>
      </c>
      <c r="D16" s="30">
        <v>3.4356406252945846E-3</v>
      </c>
      <c r="E16" s="30">
        <v>4.3062728922050111E-3</v>
      </c>
      <c r="F16" s="30">
        <v>4.5188480878760127E-3</v>
      </c>
      <c r="G16" s="30">
        <v>3.9782916870654645E-3</v>
      </c>
      <c r="H16" s="30"/>
      <c r="I16" s="30">
        <v>3.1289623914538805E-3</v>
      </c>
      <c r="J16" s="30">
        <v>4.7044822857841163E-3</v>
      </c>
      <c r="K16" s="30">
        <v>3.5357499145738597E-3</v>
      </c>
      <c r="L16" s="30">
        <v>3.5868348324871635E-3</v>
      </c>
      <c r="M16" s="30">
        <v>3.5179226233154771E-3</v>
      </c>
      <c r="N16" s="30">
        <v>3.8831733978697274E-3</v>
      </c>
      <c r="O16" s="30">
        <v>3.1309362829628103E-3</v>
      </c>
      <c r="P16" s="30">
        <v>3.4714573446706356E-3</v>
      </c>
      <c r="Q16" s="30">
        <v>3.6286621317613245E-3</v>
      </c>
      <c r="R16" s="30">
        <v>3.5417412374068552E-3</v>
      </c>
      <c r="S16" s="30">
        <v>3.6127579335444339E-3</v>
      </c>
      <c r="T16" s="30"/>
      <c r="U16" s="30">
        <v>3.643526001915684E-3</v>
      </c>
      <c r="V16" s="30">
        <v>3.5061820837326224E-3</v>
      </c>
      <c r="W16" s="30">
        <v>3.0595130418862976E-3</v>
      </c>
      <c r="X16" s="30">
        <v>3.5700154829491023E-3</v>
      </c>
      <c r="Y16" s="30">
        <v>3.8559444891052732E-3</v>
      </c>
      <c r="Z16" s="30">
        <v>3.5654358070715672E-3</v>
      </c>
      <c r="AA16" s="30">
        <v>3.697373100060756E-3</v>
      </c>
      <c r="AB16" s="30">
        <v>3.7778733494676139E-3</v>
      </c>
      <c r="AC16" s="30">
        <v>3.9461463290687759E-3</v>
      </c>
      <c r="AD16" s="30">
        <v>3.7912525213486029E-3</v>
      </c>
      <c r="AE16" s="30">
        <v>3.6411477655858113E-3</v>
      </c>
      <c r="AF16" s="30"/>
      <c r="AG16" s="31">
        <v>3.7436400355981181E-3</v>
      </c>
      <c r="AH16" s="32"/>
      <c r="AI16" s="29">
        <v>2.9459141528410645E-3</v>
      </c>
      <c r="AJ16" s="29">
        <v>2.8108838512004527E-3</v>
      </c>
      <c r="AK16" s="29">
        <v>2.6351051754831536E-3</v>
      </c>
      <c r="AL16" s="29">
        <v>2.3373734780012434E-3</v>
      </c>
      <c r="AM16" s="29">
        <v>3.3223716699789085E-3</v>
      </c>
      <c r="AN16" s="29">
        <v>2.81080176712421E-3</v>
      </c>
      <c r="AO16" s="30"/>
      <c r="AP16" s="29">
        <v>2.1941055631477615E-3</v>
      </c>
      <c r="AQ16" s="29">
        <v>2.7470247676428389E-3</v>
      </c>
      <c r="AR16" s="29">
        <v>2.646496415092685E-3</v>
      </c>
      <c r="AS16" s="29">
        <v>2.895534727628235E-3</v>
      </c>
      <c r="AT16" s="29">
        <v>2.5478661527119206E-3</v>
      </c>
      <c r="AU16" s="29">
        <v>2.6060999097153098E-3</v>
      </c>
      <c r="AV16" s="30"/>
      <c r="AW16" s="29">
        <v>2.9160730895900801E-3</v>
      </c>
      <c r="AX16" s="29">
        <v>3.1464836537470199E-3</v>
      </c>
      <c r="AY16" s="29">
        <v>2.8003736197149201E-3</v>
      </c>
      <c r="AZ16" s="29">
        <v>3.2874727293458169E-3</v>
      </c>
      <c r="BA16" s="29">
        <v>2.1359717752576332E-3</v>
      </c>
      <c r="BB16" s="29">
        <v>2.856744818102218E-3</v>
      </c>
      <c r="BC16" s="30"/>
      <c r="BD16" s="29">
        <v>3.665852455128165E-3</v>
      </c>
      <c r="BE16" s="29">
        <v>2.8261294075185499E-3</v>
      </c>
      <c r="BF16" s="29">
        <v>2.6689272340669882E-3</v>
      </c>
      <c r="BG16" s="29">
        <v>2.9346899517134449E-3</v>
      </c>
      <c r="BH16" s="29">
        <v>3.325184722998446E-3</v>
      </c>
      <c r="BI16" s="29">
        <v>2.7421155178862966E-3</v>
      </c>
      <c r="BJ16" s="29">
        <v>2.299364564964046E-3</v>
      </c>
      <c r="BK16" s="29">
        <v>3.0257797281481591E-3</v>
      </c>
      <c r="BL16" s="29">
        <v>2.6801482285133045E-3</v>
      </c>
      <c r="BM16" s="29">
        <v>2.3517250198088571E-3</v>
      </c>
      <c r="BN16" s="29">
        <v>2.8525444973332751E-3</v>
      </c>
      <c r="BO16" s="30"/>
      <c r="BP16" s="31">
        <v>2.7817378912831743E-3</v>
      </c>
      <c r="BQ16" s="32"/>
      <c r="BR16" s="29">
        <v>2.5986936923330186E-3</v>
      </c>
      <c r="BS16" s="29">
        <v>2.336829264536224E-3</v>
      </c>
      <c r="BT16" s="29">
        <v>3.1281689693947565E-3</v>
      </c>
      <c r="BU16" s="29">
        <v>2.5451928731495379E-3</v>
      </c>
      <c r="BV16" s="29">
        <v>2.7547231219876341E-3</v>
      </c>
      <c r="BW16" s="29">
        <v>1.9405539432919624E-3</v>
      </c>
      <c r="BX16" s="29">
        <v>2.5505728432598158E-3</v>
      </c>
      <c r="BY16" s="30"/>
      <c r="BZ16" s="29">
        <v>2.0869433719402689E-3</v>
      </c>
      <c r="CA16" s="29">
        <v>2.5036895956237438E-3</v>
      </c>
      <c r="CB16" s="29">
        <v>2.644477524707665E-3</v>
      </c>
      <c r="CC16" s="29">
        <v>2.7028314920587281E-3</v>
      </c>
      <c r="CD16" s="29">
        <v>2.9756890204387229E-3</v>
      </c>
      <c r="CE16" s="29">
        <v>2.5833238584471747E-3</v>
      </c>
      <c r="CF16" s="30"/>
      <c r="CG16" s="29">
        <v>2.0829115015456494E-3</v>
      </c>
      <c r="CH16" s="29">
        <v>2.990782308438052E-3</v>
      </c>
      <c r="CI16" s="29">
        <v>2.3547432025595532E-3</v>
      </c>
      <c r="CJ16" s="29">
        <v>3.0260909485267779E-3</v>
      </c>
      <c r="CK16" s="29">
        <v>2.6670767634189791E-3</v>
      </c>
      <c r="CL16" s="29">
        <v>3.1264916792808433E-3</v>
      </c>
      <c r="CM16" s="29">
        <v>2.7064577874330005E-3</v>
      </c>
      <c r="CN16" s="30"/>
      <c r="CO16" s="33">
        <v>2.0684902306115859E-3</v>
      </c>
      <c r="CP16" s="33">
        <v>2.7684311535250707E-3</v>
      </c>
      <c r="CQ16" s="33">
        <v>2.7001454013269107E-3</v>
      </c>
      <c r="CR16" s="33">
        <v>2.3275049426697129E-3</v>
      </c>
      <c r="CS16" s="33">
        <v>2.2067797220018497E-3</v>
      </c>
      <c r="CT16" s="33">
        <v>2.7368390511080705E-3</v>
      </c>
      <c r="CU16" s="33">
        <v>2.468234346071416E-3</v>
      </c>
      <c r="CV16" s="30"/>
      <c r="CW16" s="29">
        <v>2.5307356476855186E-3</v>
      </c>
      <c r="CX16" s="29">
        <v>2.4261517363421284E-3</v>
      </c>
      <c r="CY16" s="29">
        <v>3.2270674754343747E-3</v>
      </c>
      <c r="CZ16" s="29">
        <v>2.1471100931420551E-3</v>
      </c>
      <c r="DA16" s="29">
        <v>2.4687555156103387E-3</v>
      </c>
      <c r="DB16" s="29">
        <v>3.0435822637521173E-3</v>
      </c>
      <c r="DC16" s="29">
        <v>2.7069904646071156E-3</v>
      </c>
      <c r="DD16" s="29">
        <v>2.6345608776190445E-3</v>
      </c>
      <c r="DE16" s="29">
        <v>2.6887777143356946E-3</v>
      </c>
      <c r="DF16" s="29">
        <v>3.192239469048167E-3</v>
      </c>
      <c r="DG16" s="29">
        <v>2.7064172498264438E-3</v>
      </c>
      <c r="DH16" s="30"/>
      <c r="DI16" s="31">
        <v>2.6028375064443819E-3</v>
      </c>
      <c r="DJ16" s="32"/>
      <c r="DK16" s="29">
        <v>2.4236511540990874E-3</v>
      </c>
      <c r="DL16" s="29">
        <v>2.7304886127813778E-3</v>
      </c>
      <c r="DM16" s="29">
        <v>2.5067271092109118E-3</v>
      </c>
      <c r="DN16" s="29">
        <v>2.1918784849805015E-3</v>
      </c>
      <c r="DO16" s="29">
        <v>2.4144082510884658E-3</v>
      </c>
      <c r="DP16" s="29">
        <v>2.4532832252819451E-3</v>
      </c>
      <c r="DQ16" s="30"/>
      <c r="DR16" s="29">
        <v>2.192240754451119E-3</v>
      </c>
      <c r="DS16" s="29">
        <v>2.3795542844234356E-3</v>
      </c>
      <c r="DT16" s="29">
        <v>2.2947835834664465E-3</v>
      </c>
      <c r="DU16" s="29">
        <v>2.8683883851577034E-3</v>
      </c>
      <c r="DV16" s="29">
        <v>2.412809232449368E-3</v>
      </c>
      <c r="DW16" s="29">
        <v>2.4295609434194674E-3</v>
      </c>
      <c r="DX16" s="30"/>
      <c r="DY16" s="29">
        <v>2.345477690561747E-3</v>
      </c>
      <c r="DZ16" s="29">
        <v>2.5735085456405067E-3</v>
      </c>
      <c r="EA16" s="29">
        <v>2.1938048138379599E-3</v>
      </c>
      <c r="EB16" s="29">
        <v>2.3943703164193424E-3</v>
      </c>
      <c r="EC16" s="29">
        <v>2.6638397767718273E-3</v>
      </c>
      <c r="ED16" s="29">
        <v>2.4341580788307155E-3</v>
      </c>
      <c r="EE16" s="30"/>
      <c r="EF16" s="29">
        <v>2.1095855939561392E-3</v>
      </c>
      <c r="EG16" s="29">
        <v>2.3887110201498674E-3</v>
      </c>
      <c r="EH16" s="29">
        <v>2.9245512067555871E-3</v>
      </c>
      <c r="EI16" s="29">
        <v>2.6214143994779358E-3</v>
      </c>
      <c r="EJ16" s="29">
        <v>2.5111218237832025E-3</v>
      </c>
      <c r="EK16" s="30"/>
      <c r="EL16" s="31">
        <v>2.4570616638053704E-3</v>
      </c>
      <c r="EM16" s="32"/>
      <c r="PX16" s="32"/>
    </row>
    <row r="17" spans="1:440">
      <c r="A17" s="5" t="s">
        <v>11</v>
      </c>
      <c r="B17" s="30">
        <v>1.7639541866563486</v>
      </c>
      <c r="C17" s="30">
        <v>1.7587969234464977</v>
      </c>
      <c r="D17" s="30">
        <v>1.7558994731568693</v>
      </c>
      <c r="E17" s="30">
        <v>1.7617134072941536</v>
      </c>
      <c r="F17" s="30">
        <v>1.7680464921250667</v>
      </c>
      <c r="G17" s="30">
        <v>1.7616895581422669</v>
      </c>
      <c r="H17" s="30"/>
      <c r="I17" s="30">
        <v>1.7622435967642429</v>
      </c>
      <c r="J17" s="30">
        <v>1.7644378606022113</v>
      </c>
      <c r="K17" s="30">
        <v>1.7635284747198667</v>
      </c>
      <c r="L17" s="30">
        <v>1.7660719175423045</v>
      </c>
      <c r="M17" s="30">
        <v>1.7621474041849783</v>
      </c>
      <c r="N17" s="30">
        <v>1.7731310180761517</v>
      </c>
      <c r="O17" s="30">
        <v>1.7637594106934997</v>
      </c>
      <c r="P17" s="30">
        <v>1.7637832834993996</v>
      </c>
      <c r="Q17" s="30">
        <v>1.7676260538937676</v>
      </c>
      <c r="R17" s="30">
        <v>1.7662459886146427</v>
      </c>
      <c r="S17" s="30">
        <v>1.7652980367066782</v>
      </c>
      <c r="T17" s="30"/>
      <c r="U17" s="30">
        <v>1.7657872685088276</v>
      </c>
      <c r="V17" s="30">
        <v>1.7599910409285644</v>
      </c>
      <c r="W17" s="30">
        <v>1.7642663669255678</v>
      </c>
      <c r="X17" s="30">
        <v>1.7620873685986138</v>
      </c>
      <c r="Y17" s="30">
        <v>1.7623645613927241</v>
      </c>
      <c r="Z17" s="30">
        <v>1.7627139332715309</v>
      </c>
      <c r="AA17" s="30">
        <v>1.7669843756567145</v>
      </c>
      <c r="AB17" s="30">
        <v>1.7611304124385838</v>
      </c>
      <c r="AC17" s="30">
        <v>1.7613778833772411</v>
      </c>
      <c r="AD17" s="30">
        <v>1.7597463978285852</v>
      </c>
      <c r="AE17" s="30">
        <v>1.7626465138359926</v>
      </c>
      <c r="AF17" s="30"/>
      <c r="AG17" s="35">
        <v>1.7632135722907043</v>
      </c>
      <c r="AH17" s="32"/>
      <c r="AI17" s="29">
        <v>1.800237301676108</v>
      </c>
      <c r="AJ17" s="29">
        <v>1.7971863728727546</v>
      </c>
      <c r="AK17" s="29">
        <v>1.8024318631365814</v>
      </c>
      <c r="AL17" s="29">
        <v>1.7969255451668718</v>
      </c>
      <c r="AM17" s="29">
        <v>1.820118583141924</v>
      </c>
      <c r="AN17" s="29">
        <v>1.8033890568961506</v>
      </c>
      <c r="AO17" s="30"/>
      <c r="AP17" s="29">
        <v>1.796588290209016</v>
      </c>
      <c r="AQ17" s="29">
        <v>1.794918950062008</v>
      </c>
      <c r="AR17" s="29">
        <v>1.8001740949887641</v>
      </c>
      <c r="AS17" s="29">
        <v>1.7921555497224348</v>
      </c>
      <c r="AT17" s="29">
        <v>1.7992241435228185</v>
      </c>
      <c r="AU17" s="29">
        <v>1.7966167355515914</v>
      </c>
      <c r="AV17" s="30"/>
      <c r="AW17" s="29">
        <v>1.7959473942345323</v>
      </c>
      <c r="AX17" s="29">
        <v>1.7903394874340324</v>
      </c>
      <c r="AY17" s="29">
        <v>1.7961039388222484</v>
      </c>
      <c r="AZ17" s="29">
        <v>1.7939144069528201</v>
      </c>
      <c r="BA17" s="29">
        <v>1.7950290314529351</v>
      </c>
      <c r="BB17" s="29">
        <v>1.7942665541810319</v>
      </c>
      <c r="BC17" s="30"/>
      <c r="BD17" s="29">
        <v>1.8035200026201981</v>
      </c>
      <c r="BE17" s="29">
        <v>1.7968661515434516</v>
      </c>
      <c r="BF17" s="29">
        <v>1.7983128071054311</v>
      </c>
      <c r="BG17" s="29">
        <v>1.7979281577420312</v>
      </c>
      <c r="BH17" s="29">
        <v>1.8011482566694117</v>
      </c>
      <c r="BI17" s="29">
        <v>1.8005227977603777</v>
      </c>
      <c r="BJ17" s="29">
        <v>1.7985057663204529</v>
      </c>
      <c r="BK17" s="29">
        <v>1.8038920526960847</v>
      </c>
      <c r="BL17" s="29">
        <v>1.8015282371296084</v>
      </c>
      <c r="BM17" s="29">
        <v>1.8067574645177122</v>
      </c>
      <c r="BN17" s="29">
        <v>1.8008997155282134</v>
      </c>
      <c r="BO17" s="30"/>
      <c r="BP17" s="35">
        <v>1.7987978907338031</v>
      </c>
      <c r="BQ17" s="32"/>
      <c r="BR17" s="29">
        <v>1.8066980734634284</v>
      </c>
      <c r="BS17" s="29">
        <v>1.8086714506033956</v>
      </c>
      <c r="BT17" s="29">
        <v>1.8090879164344229</v>
      </c>
      <c r="BU17" s="29">
        <v>1.8087277643657143</v>
      </c>
      <c r="BV17" s="29">
        <v>1.8076022249318338</v>
      </c>
      <c r="BW17" s="29">
        <v>1.8127058341793165</v>
      </c>
      <c r="BX17" s="29">
        <v>1.8089143134565167</v>
      </c>
      <c r="BY17" s="30"/>
      <c r="BZ17" s="29">
        <v>1.8105581186550643</v>
      </c>
      <c r="CA17" s="29">
        <v>1.806493822079376</v>
      </c>
      <c r="CB17" s="29">
        <v>1.8088197153108665</v>
      </c>
      <c r="CC17" s="29">
        <v>1.8141312011600685</v>
      </c>
      <c r="CD17" s="29">
        <v>1.8107531063593827</v>
      </c>
      <c r="CE17" s="29">
        <v>1.8101541746151568</v>
      </c>
      <c r="CF17" s="30"/>
      <c r="CG17" s="29">
        <v>1.802268969476027</v>
      </c>
      <c r="CH17" s="29">
        <v>1.8061879425143301</v>
      </c>
      <c r="CI17" s="29">
        <v>1.8088034179343566</v>
      </c>
      <c r="CJ17" s="29">
        <v>1.8098414204612296</v>
      </c>
      <c r="CK17" s="29">
        <v>1.8089350451473152</v>
      </c>
      <c r="CL17" s="29">
        <v>1.8123947638392193</v>
      </c>
      <c r="CM17" s="29">
        <v>1.8080666252936337</v>
      </c>
      <c r="CN17" s="30"/>
      <c r="CO17" s="33">
        <v>1.8092541427729452</v>
      </c>
      <c r="CP17" s="33">
        <v>1.8054702794255653</v>
      </c>
      <c r="CQ17" s="33">
        <v>1.8093535295692831</v>
      </c>
      <c r="CR17" s="33">
        <v>1.806928676058311</v>
      </c>
      <c r="CS17" s="33">
        <v>1.8100713646400461</v>
      </c>
      <c r="CT17" s="33">
        <v>1.805892852195236</v>
      </c>
      <c r="CU17" s="33">
        <v>1.807827687514757</v>
      </c>
      <c r="CV17" s="30"/>
      <c r="CW17" s="29">
        <v>1.8115629754232419</v>
      </c>
      <c r="CX17" s="29">
        <v>1.8122203577057194</v>
      </c>
      <c r="CY17" s="29">
        <v>1.8101800136800121</v>
      </c>
      <c r="CZ17" s="29">
        <v>1.8075334642771499</v>
      </c>
      <c r="DA17" s="29">
        <v>1.8111523240094214</v>
      </c>
      <c r="DB17" s="29">
        <v>1.8086848623603686</v>
      </c>
      <c r="DC17" s="29">
        <v>1.8134311949815067</v>
      </c>
      <c r="DD17" s="29">
        <v>1.8054186134895545</v>
      </c>
      <c r="DE17" s="29">
        <v>1.8059852387765991</v>
      </c>
      <c r="DF17" s="29">
        <v>1.8098126465573392</v>
      </c>
      <c r="DG17" s="29">
        <v>1.8095993067805516</v>
      </c>
      <c r="DH17" s="30"/>
      <c r="DI17" s="35">
        <v>1.8089128192782242</v>
      </c>
      <c r="DJ17" s="32"/>
      <c r="DK17" s="29">
        <v>1.8266421460861737</v>
      </c>
      <c r="DL17" s="29">
        <v>1.8260205735435937</v>
      </c>
      <c r="DM17" s="29">
        <v>1.83204897897478</v>
      </c>
      <c r="DN17" s="29">
        <v>1.8257909945790707</v>
      </c>
      <c r="DO17" s="29">
        <v>1.8255460519171856</v>
      </c>
      <c r="DP17" s="29">
        <v>1.8272072588350408</v>
      </c>
      <c r="DQ17" s="30"/>
      <c r="DR17" s="29">
        <v>1.8258042755434405</v>
      </c>
      <c r="DS17" s="29">
        <v>1.8311520793820626</v>
      </c>
      <c r="DT17" s="29">
        <v>1.8326287446798084</v>
      </c>
      <c r="DU17" s="29">
        <v>1.8269450711444215</v>
      </c>
      <c r="DV17" s="29">
        <v>1.8279358917444941</v>
      </c>
      <c r="DW17" s="29">
        <v>1.8288922490883863</v>
      </c>
      <c r="DX17" s="30"/>
      <c r="DY17" s="29">
        <v>1.8267084976405581</v>
      </c>
      <c r="DZ17" s="29">
        <v>1.8276714451096765</v>
      </c>
      <c r="EA17" s="29">
        <v>1.8274677600599996</v>
      </c>
      <c r="EB17" s="29">
        <v>1.8286061683751074</v>
      </c>
      <c r="EC17" s="29">
        <v>1.8297724298968474</v>
      </c>
      <c r="ED17" s="29">
        <v>1.8280469082872162</v>
      </c>
      <c r="EE17" s="30"/>
      <c r="EF17" s="29">
        <v>1.823466389690285</v>
      </c>
      <c r="EG17" s="29">
        <v>1.8233138924310084</v>
      </c>
      <c r="EH17" s="29">
        <v>1.827022119066241</v>
      </c>
      <c r="EI17" s="29">
        <v>1.8276481892229166</v>
      </c>
      <c r="EJ17" s="29">
        <v>1.8253616697991804</v>
      </c>
      <c r="EK17" s="30"/>
      <c r="EL17" s="35">
        <v>1.8273760679047713</v>
      </c>
      <c r="EM17" s="32"/>
      <c r="PX17" s="32"/>
    </row>
    <row r="18" spans="1:440">
      <c r="A18" s="5" t="s">
        <v>12</v>
      </c>
      <c r="B18" s="30">
        <v>5.4077573860217519E-3</v>
      </c>
      <c r="C18" s="30">
        <v>6.146730300881505E-3</v>
      </c>
      <c r="D18" s="30">
        <v>5.9933046079128334E-3</v>
      </c>
      <c r="E18" s="30">
        <v>5.565767919242696E-3</v>
      </c>
      <c r="F18" s="30">
        <v>5.2276231754483952E-3</v>
      </c>
      <c r="G18" s="30">
        <v>5.6680251682079078E-3</v>
      </c>
      <c r="H18" s="30"/>
      <c r="I18" s="30">
        <v>4.6881819861178042E-3</v>
      </c>
      <c r="J18" s="30">
        <v>6.1104721471830284E-3</v>
      </c>
      <c r="K18" s="30">
        <v>5.9339375404950812E-3</v>
      </c>
      <c r="L18" s="30">
        <v>5.8953758977703984E-3</v>
      </c>
      <c r="M18" s="30">
        <v>5.6798153235133302E-3</v>
      </c>
      <c r="N18" s="30">
        <v>5.6815141115457287E-3</v>
      </c>
      <c r="O18" s="30">
        <v>5.8451897974713084E-3</v>
      </c>
      <c r="P18" s="30">
        <v>5.390750525842869E-3</v>
      </c>
      <c r="Q18" s="30">
        <v>5.4356933624618367E-3</v>
      </c>
      <c r="R18" s="30">
        <v>5.0862518859407669E-3</v>
      </c>
      <c r="S18" s="30">
        <v>5.5746599983079338E-3</v>
      </c>
      <c r="T18" s="30"/>
      <c r="U18" s="30">
        <v>4.8736289869227749E-3</v>
      </c>
      <c r="V18" s="30">
        <v>6.1822547717613691E-3</v>
      </c>
      <c r="W18" s="30">
        <v>5.1857967236285099E-3</v>
      </c>
      <c r="X18" s="30">
        <v>5.27764607695587E-3</v>
      </c>
      <c r="Y18" s="30">
        <v>5.6871368840999874E-3</v>
      </c>
      <c r="Z18" s="30">
        <v>5.2840092353663489E-3</v>
      </c>
      <c r="AA18" s="30">
        <v>5.0860273826510973E-3</v>
      </c>
      <c r="AB18" s="30">
        <v>5.9798839436012718E-3</v>
      </c>
      <c r="AC18" s="30">
        <v>6.4166180774938479E-3</v>
      </c>
      <c r="AD18" s="30">
        <v>5.4744872632347969E-3</v>
      </c>
      <c r="AE18" s="30">
        <v>5.5446035892098662E-3</v>
      </c>
      <c r="AF18" s="30"/>
      <c r="AG18" s="35">
        <v>5.5956226992475936E-3</v>
      </c>
      <c r="AH18" s="32"/>
      <c r="AI18" s="29">
        <v>5.5116864922796997E-3</v>
      </c>
      <c r="AJ18" s="29">
        <v>6.0699652624112803E-3</v>
      </c>
      <c r="AK18" s="29">
        <v>5.512479624597574E-3</v>
      </c>
      <c r="AL18" s="29">
        <v>4.9001444419782565E-3</v>
      </c>
      <c r="AM18" s="29">
        <v>4.8904983426213888E-3</v>
      </c>
      <c r="AN18" s="29">
        <v>5.3771020010938732E-3</v>
      </c>
      <c r="AO18" s="30"/>
      <c r="AP18" s="29">
        <v>6.0017686542196491E-3</v>
      </c>
      <c r="AQ18" s="29">
        <v>5.6484785501419166E-3</v>
      </c>
      <c r="AR18" s="29">
        <v>5.2669754334323414E-3</v>
      </c>
      <c r="AS18" s="29">
        <v>5.7552486899703397E-3</v>
      </c>
      <c r="AT18" s="29">
        <v>4.858618831308093E-3</v>
      </c>
      <c r="AU18" s="29">
        <v>5.5059236971476341E-3</v>
      </c>
      <c r="AV18" s="30"/>
      <c r="AW18" s="29">
        <v>5.9824820042181422E-3</v>
      </c>
      <c r="AX18" s="29">
        <v>5.8951626852823055E-3</v>
      </c>
      <c r="AY18" s="29">
        <v>5.3421025111988155E-3</v>
      </c>
      <c r="AZ18" s="29">
        <v>6.0806572107292099E-3</v>
      </c>
      <c r="BA18" s="29">
        <v>6.1051056202415287E-3</v>
      </c>
      <c r="BB18" s="29">
        <v>5.8816981496108162E-3</v>
      </c>
      <c r="BC18" s="30"/>
      <c r="BD18" s="29">
        <v>6.2013866506912489E-3</v>
      </c>
      <c r="BE18" s="29">
        <v>4.4912855884469798E-3</v>
      </c>
      <c r="BF18" s="29">
        <v>5.5396143021064518E-3</v>
      </c>
      <c r="BG18" s="29">
        <v>4.9019400573351987E-3</v>
      </c>
      <c r="BH18" s="29">
        <v>6.1247870330219945E-3</v>
      </c>
      <c r="BI18" s="29">
        <v>6.5184493063429856E-3</v>
      </c>
      <c r="BJ18" s="29">
        <v>5.1911230389733408E-3</v>
      </c>
      <c r="BK18" s="29">
        <v>6.5923342541608912E-3</v>
      </c>
      <c r="BL18" s="29">
        <v>6.3402892857792308E-3</v>
      </c>
      <c r="BM18" s="29">
        <v>5.4544630079605902E-3</v>
      </c>
      <c r="BN18" s="29">
        <v>5.7362992384703574E-3</v>
      </c>
      <c r="BO18" s="30"/>
      <c r="BP18" s="30">
        <v>5.6253286195441059E-3</v>
      </c>
      <c r="BQ18" s="32"/>
      <c r="BR18" s="29">
        <v>6.6197732015849256E-3</v>
      </c>
      <c r="BS18" s="29">
        <v>5.8802361182562169E-3</v>
      </c>
      <c r="BT18" s="29">
        <v>5.7715973064955042E-3</v>
      </c>
      <c r="BU18" s="29">
        <v>5.7352708426118395E-3</v>
      </c>
      <c r="BV18" s="29">
        <v>5.3288242621390034E-3</v>
      </c>
      <c r="BW18" s="29">
        <v>5.6477294228848354E-3</v>
      </c>
      <c r="BX18" s="29">
        <v>5.8304020593123443E-3</v>
      </c>
      <c r="BY18" s="30"/>
      <c r="BZ18" s="29">
        <v>5.2077178648108477E-3</v>
      </c>
      <c r="CA18" s="29">
        <v>5.6161403726704417E-3</v>
      </c>
      <c r="CB18" s="29">
        <v>5.8300664015750693E-3</v>
      </c>
      <c r="CC18" s="29">
        <v>5.4666979815986838E-3</v>
      </c>
      <c r="CD18" s="29">
        <v>6.1153128131125811E-3</v>
      </c>
      <c r="CE18" s="29">
        <v>5.6477889341899944E-3</v>
      </c>
      <c r="CF18" s="30"/>
      <c r="CG18" s="29">
        <v>6.485964913090024E-3</v>
      </c>
      <c r="CH18" s="29">
        <v>5.5114499753679651E-3</v>
      </c>
      <c r="CI18" s="29">
        <v>6.689078344519794E-3</v>
      </c>
      <c r="CJ18" s="29">
        <v>5.5512270750276514E-3</v>
      </c>
      <c r="CK18" s="29">
        <v>5.8788452921520072E-3</v>
      </c>
      <c r="CL18" s="29">
        <v>5.5225979130166117E-3</v>
      </c>
      <c r="CM18" s="29">
        <v>5.9417542015428966E-3</v>
      </c>
      <c r="CN18" s="30"/>
      <c r="CO18" s="33">
        <v>5.6291617007744408E-3</v>
      </c>
      <c r="CP18" s="33">
        <v>6.2305912369026283E-3</v>
      </c>
      <c r="CQ18" s="33">
        <v>5.6388672616525344E-3</v>
      </c>
      <c r="CR18" s="33">
        <v>5.1024916612829613E-3</v>
      </c>
      <c r="CS18" s="33">
        <v>5.9087979921487507E-3</v>
      </c>
      <c r="CT18" s="33">
        <v>6.3831111072866842E-3</v>
      </c>
      <c r="CU18" s="33">
        <v>5.8155162466484193E-3</v>
      </c>
      <c r="CV18" s="30"/>
      <c r="CW18" s="29">
        <v>5.5254075076773355E-3</v>
      </c>
      <c r="CX18" s="29">
        <v>5.6431597845755955E-3</v>
      </c>
      <c r="CY18" s="29">
        <v>6.2831127824483687E-3</v>
      </c>
      <c r="CZ18" s="29">
        <v>6.5226592446344057E-3</v>
      </c>
      <c r="DA18" s="29">
        <v>7.0609071997412079E-3</v>
      </c>
      <c r="DB18" s="29">
        <v>6.4522097859835408E-3</v>
      </c>
      <c r="DC18" s="29">
        <v>5.41575905986761E-3</v>
      </c>
      <c r="DD18" s="29">
        <v>5.9433109558178713E-3</v>
      </c>
      <c r="DE18" s="29">
        <v>6.4454362490636696E-3</v>
      </c>
      <c r="DF18" s="29">
        <v>6.0578733782573361E-3</v>
      </c>
      <c r="DG18" s="29">
        <v>6.1345531260898105E-3</v>
      </c>
      <c r="DH18" s="30"/>
      <c r="DI18" s="35">
        <v>5.8737919132831823E-3</v>
      </c>
      <c r="DJ18" s="32"/>
      <c r="DK18" s="29">
        <v>6.0910083479851053E-3</v>
      </c>
      <c r="DL18" s="29">
        <v>5.9555398364764039E-3</v>
      </c>
      <c r="DM18" s="29">
        <v>6.0637332657888284E-3</v>
      </c>
      <c r="DN18" s="29">
        <v>6.0012801282802071E-3</v>
      </c>
      <c r="DO18" s="29">
        <v>6.7289177135404022E-3</v>
      </c>
      <c r="DP18" s="29">
        <v>6.1684240644700747E-3</v>
      </c>
      <c r="DQ18" s="30"/>
      <c r="DR18" s="29">
        <v>5.3549681643083645E-3</v>
      </c>
      <c r="DS18" s="29">
        <v>5.6119480659512899E-3</v>
      </c>
      <c r="DT18" s="29">
        <v>6.1496589840297758E-3</v>
      </c>
      <c r="DU18" s="29">
        <v>5.6786913497103401E-3</v>
      </c>
      <c r="DV18" s="29">
        <v>6.0784431601728518E-3</v>
      </c>
      <c r="DW18" s="29">
        <v>5.7748996750030378E-3</v>
      </c>
      <c r="DX18" s="30"/>
      <c r="DY18" s="29">
        <v>5.8649998047772649E-3</v>
      </c>
      <c r="DZ18" s="29">
        <v>5.9428216237949992E-3</v>
      </c>
      <c r="EA18" s="29">
        <v>5.2115692098914776E-3</v>
      </c>
      <c r="EB18" s="29">
        <v>5.9366010330327889E-3</v>
      </c>
      <c r="EC18" s="29">
        <v>6.0472456289390238E-3</v>
      </c>
      <c r="ED18" s="29">
        <v>5.8005639556468185E-3</v>
      </c>
      <c r="EE18" s="30"/>
      <c r="EF18" s="29">
        <v>5.941448425573208E-3</v>
      </c>
      <c r="EG18" s="29">
        <v>5.9518890259606721E-3</v>
      </c>
      <c r="EH18" s="29">
        <v>5.7418387251470396E-3</v>
      </c>
      <c r="EI18" s="29">
        <v>6.3086152777682329E-3</v>
      </c>
      <c r="EJ18" s="29">
        <v>5.9858376678328341E-3</v>
      </c>
      <c r="EK18" s="30"/>
      <c r="EL18" s="35">
        <v>5.9324341197361241E-3</v>
      </c>
      <c r="EM18" s="32"/>
      <c r="PX18" s="32"/>
    </row>
    <row r="19" spans="1:440">
      <c r="A19" s="5"/>
      <c r="B19" s="30"/>
      <c r="C19" s="30"/>
      <c r="D19" s="30"/>
      <c r="E19" s="30"/>
      <c r="F19" s="30"/>
      <c r="G19" s="30"/>
      <c r="H19" s="30"/>
      <c r="I19" s="30"/>
      <c r="J19" s="30"/>
      <c r="K19" s="30"/>
      <c r="L19" s="30"/>
      <c r="M19" s="30"/>
      <c r="N19" s="30"/>
      <c r="O19" s="30"/>
      <c r="P19" s="30"/>
      <c r="Q19" s="30"/>
      <c r="R19" s="30"/>
      <c r="S19" s="30"/>
      <c r="T19" s="30"/>
      <c r="U19" s="30"/>
      <c r="V19" s="30"/>
      <c r="W19" s="30"/>
      <c r="X19" s="30"/>
      <c r="Y19" s="30"/>
      <c r="Z19" s="30"/>
      <c r="AA19" s="30"/>
      <c r="AB19" s="30"/>
      <c r="AC19" s="30"/>
      <c r="AD19" s="30"/>
      <c r="AE19" s="30"/>
      <c r="AF19" s="30"/>
      <c r="AG19" s="35"/>
      <c r="AH19" s="32"/>
      <c r="AI19" s="29"/>
      <c r="AJ19" s="29"/>
      <c r="AK19" s="29"/>
      <c r="AL19" s="29"/>
      <c r="AM19" s="29"/>
      <c r="AN19" s="29"/>
      <c r="AO19" s="30"/>
      <c r="AP19" s="29"/>
      <c r="AQ19" s="29"/>
      <c r="AR19" s="29"/>
      <c r="AS19" s="29"/>
      <c r="AT19" s="29"/>
      <c r="AU19" s="29"/>
      <c r="AV19" s="30"/>
      <c r="AW19" s="29"/>
      <c r="AX19" s="29"/>
      <c r="AY19" s="29"/>
      <c r="AZ19" s="29"/>
      <c r="BA19" s="29"/>
      <c r="BB19" s="29"/>
      <c r="BC19" s="30"/>
      <c r="BD19" s="29"/>
      <c r="BE19" s="29"/>
      <c r="BF19" s="29"/>
      <c r="BG19" s="29"/>
      <c r="BH19" s="29"/>
      <c r="BI19" s="29"/>
      <c r="BJ19" s="29"/>
      <c r="BK19" s="29"/>
      <c r="BL19" s="29"/>
      <c r="BM19" s="29"/>
      <c r="BN19" s="29"/>
      <c r="BO19" s="30"/>
      <c r="BP19" s="30"/>
      <c r="BQ19" s="32"/>
      <c r="BR19" s="29"/>
      <c r="BS19" s="29"/>
      <c r="BT19" s="29"/>
      <c r="BU19" s="29"/>
      <c r="BV19" s="29"/>
      <c r="BW19" s="29"/>
      <c r="BX19" s="29"/>
      <c r="BY19" s="30"/>
      <c r="BZ19" s="29"/>
      <c r="CA19" s="29"/>
      <c r="CB19" s="29"/>
      <c r="CC19" s="29"/>
      <c r="CD19" s="29"/>
      <c r="CE19" s="29"/>
      <c r="CF19" s="30"/>
      <c r="CG19" s="29"/>
      <c r="CH19" s="29"/>
      <c r="CI19" s="29"/>
      <c r="CJ19" s="29"/>
      <c r="CK19" s="29"/>
      <c r="CL19" s="29"/>
      <c r="CM19" s="29"/>
      <c r="CN19" s="30"/>
      <c r="CO19" s="33"/>
      <c r="CP19" s="33"/>
      <c r="CQ19" s="33"/>
      <c r="CR19" s="33"/>
      <c r="CS19" s="33"/>
      <c r="CT19" s="33"/>
      <c r="CU19" s="33"/>
      <c r="CV19" s="30"/>
      <c r="CW19" s="29"/>
      <c r="CX19" s="29"/>
      <c r="CY19" s="29"/>
      <c r="CZ19" s="29"/>
      <c r="DA19" s="29"/>
      <c r="DB19" s="29"/>
      <c r="DC19" s="29"/>
      <c r="DD19" s="29"/>
      <c r="DE19" s="29"/>
      <c r="DF19" s="29"/>
      <c r="DG19" s="29"/>
      <c r="DH19" s="30"/>
      <c r="DI19" s="35"/>
      <c r="DJ19" s="32"/>
      <c r="DK19" s="29"/>
      <c r="DL19" s="29"/>
      <c r="DM19" s="29"/>
      <c r="DN19" s="29"/>
      <c r="DO19" s="29"/>
      <c r="DP19" s="29"/>
      <c r="DQ19" s="30"/>
      <c r="DR19" s="29"/>
      <c r="DS19" s="29"/>
      <c r="DT19" s="29"/>
      <c r="DU19" s="29"/>
      <c r="DV19" s="29"/>
      <c r="DW19" s="29"/>
      <c r="DX19" s="30"/>
      <c r="DY19" s="29"/>
      <c r="DZ19" s="29"/>
      <c r="EA19" s="29"/>
      <c r="EB19" s="29"/>
      <c r="EC19" s="29"/>
      <c r="ED19" s="29"/>
      <c r="EE19" s="30"/>
      <c r="EF19" s="29"/>
      <c r="EG19" s="29"/>
      <c r="EH19" s="29"/>
      <c r="EI19" s="29"/>
      <c r="EJ19" s="29"/>
      <c r="EK19" s="30"/>
      <c r="EL19" s="35"/>
      <c r="EM19" s="32"/>
      <c r="PX19" s="32"/>
    </row>
    <row r="20" spans="1:440">
      <c r="A20" s="5" t="s">
        <v>50</v>
      </c>
      <c r="B20" s="30">
        <v>0.88612727104608036</v>
      </c>
      <c r="C20" s="30">
        <v>0.8842945653272386</v>
      </c>
      <c r="D20" s="30">
        <v>0.8865396133422363</v>
      </c>
      <c r="E20" s="30">
        <v>0.88552797470538658</v>
      </c>
      <c r="F20" s="30">
        <v>0.88666149262522365</v>
      </c>
      <c r="G20" s="30">
        <v>0.88582863469137962</v>
      </c>
      <c r="H20" s="30"/>
      <c r="I20" s="30">
        <v>0.88776454245058178</v>
      </c>
      <c r="J20" s="30">
        <v>0.88717527503951765</v>
      </c>
      <c r="K20" s="30">
        <v>0.88565442198568944</v>
      </c>
      <c r="L20" s="30">
        <v>0.88593839003353636</v>
      </c>
      <c r="M20" s="30">
        <v>0.88457780390555107</v>
      </c>
      <c r="N20" s="30">
        <v>0.88994773453402964</v>
      </c>
      <c r="O20" s="30">
        <v>0.88632544662632573</v>
      </c>
      <c r="P20" s="30">
        <v>0.88577789113034178</v>
      </c>
      <c r="Q20" s="30">
        <v>0.88678173458237131</v>
      </c>
      <c r="R20" s="30">
        <v>0.88579622080023923</v>
      </c>
      <c r="S20" s="30">
        <v>0.88657264157102955</v>
      </c>
      <c r="T20" s="30"/>
      <c r="U20" s="30">
        <v>0.88554386917211236</v>
      </c>
      <c r="V20" s="30">
        <v>0.88303883537326178</v>
      </c>
      <c r="W20" s="30">
        <v>0.88482504030315001</v>
      </c>
      <c r="X20" s="30">
        <v>0.88404052775748265</v>
      </c>
      <c r="Y20" s="30">
        <v>0.8841118173667547</v>
      </c>
      <c r="Z20" s="30">
        <v>0.88351127644904504</v>
      </c>
      <c r="AA20" s="30">
        <v>0.88587537577994169</v>
      </c>
      <c r="AB20" s="30">
        <v>0.88436252165282803</v>
      </c>
      <c r="AC20" s="30">
        <v>0.88625133693141001</v>
      </c>
      <c r="AD20" s="30">
        <v>0.88542679448047712</v>
      </c>
      <c r="AE20" s="30">
        <v>0.88469752742727237</v>
      </c>
      <c r="AF20" s="30"/>
      <c r="AG20" s="35">
        <v>0.88569867724072637</v>
      </c>
      <c r="AH20" s="32"/>
      <c r="AI20" s="29">
        <v>0.901273882617877</v>
      </c>
      <c r="AJ20" s="29">
        <v>0.9027056564263426</v>
      </c>
      <c r="AK20" s="29">
        <v>0.90114786284032866</v>
      </c>
      <c r="AL20" s="29">
        <v>0.90206083507689705</v>
      </c>
      <c r="AM20" s="29">
        <v>0.91475324698008897</v>
      </c>
      <c r="AN20" s="29">
        <v>0.90438394681276524</v>
      </c>
      <c r="AO20" s="30"/>
      <c r="AP20" s="29">
        <v>0.90195866387676327</v>
      </c>
      <c r="AQ20" s="29">
        <v>0.90148424584661224</v>
      </c>
      <c r="AR20" s="29">
        <v>0.90129103204762751</v>
      </c>
      <c r="AS20" s="29">
        <v>0.90162020252932706</v>
      </c>
      <c r="AT20" s="29">
        <v>0.90317588804038118</v>
      </c>
      <c r="AU20" s="29">
        <v>0.90190554648659449</v>
      </c>
      <c r="AV20" s="30"/>
      <c r="AW20" s="29">
        <v>0.90219280420025771</v>
      </c>
      <c r="AX20" s="29">
        <v>0.90177738346429515</v>
      </c>
      <c r="AY20" s="29">
        <v>0.90244036563328078</v>
      </c>
      <c r="AZ20" s="29">
        <v>0.90143300153988881</v>
      </c>
      <c r="BA20" s="29">
        <v>0.90105139891190544</v>
      </c>
      <c r="BB20" s="29">
        <v>0.90177772230582098</v>
      </c>
      <c r="BC20" s="30"/>
      <c r="BD20" s="29">
        <v>0.90491539535320564</v>
      </c>
      <c r="BE20" s="29">
        <v>0.90306782766494553</v>
      </c>
      <c r="BF20" s="29">
        <v>0.90306503331491217</v>
      </c>
      <c r="BG20" s="29">
        <v>0.90367997411091827</v>
      </c>
      <c r="BH20" s="29">
        <v>0.90407872570220005</v>
      </c>
      <c r="BI20" s="29">
        <v>0.90262391310525192</v>
      </c>
      <c r="BJ20" s="29">
        <v>0.90283849309842279</v>
      </c>
      <c r="BK20" s="29">
        <v>0.90365272547005659</v>
      </c>
      <c r="BL20" s="29">
        <v>0.90245730759541831</v>
      </c>
      <c r="BM20" s="29">
        <v>0.90415901246276098</v>
      </c>
      <c r="BN20" s="29">
        <v>0.90345456278907099</v>
      </c>
      <c r="BO20" s="30"/>
      <c r="BP20" s="30">
        <v>0.90288294559471505</v>
      </c>
      <c r="BQ20" s="32"/>
      <c r="BR20" s="29">
        <v>0.90925807967002303</v>
      </c>
      <c r="BS20" s="29">
        <v>0.90850219230336793</v>
      </c>
      <c r="BT20" s="29">
        <v>0.91001987571127596</v>
      </c>
      <c r="BU20" s="29">
        <v>0.90904134922444479</v>
      </c>
      <c r="BV20" s="29">
        <v>0.90915844098199539</v>
      </c>
      <c r="BW20" s="29">
        <v>0.9111118093151066</v>
      </c>
      <c r="BX20" s="29">
        <v>0.90951509759342841</v>
      </c>
      <c r="BY20" s="30"/>
      <c r="BZ20" s="29">
        <v>0.91051273380257369</v>
      </c>
      <c r="CA20" s="29">
        <v>0.90799096344711439</v>
      </c>
      <c r="CB20" s="29">
        <v>0.90984769420696388</v>
      </c>
      <c r="CC20" s="29">
        <v>0.90909181882245549</v>
      </c>
      <c r="CD20" s="29">
        <v>0.90804053613683067</v>
      </c>
      <c r="CE20" s="29">
        <v>0.90909487606394923</v>
      </c>
      <c r="CF20" s="30"/>
      <c r="CG20" s="29">
        <v>0.90744033340212393</v>
      </c>
      <c r="CH20" s="29">
        <v>0.91058109027081624</v>
      </c>
      <c r="CI20" s="29">
        <v>0.90983617848643428</v>
      </c>
      <c r="CJ20" s="29">
        <v>0.90780869831139976</v>
      </c>
      <c r="CK20" s="29">
        <v>0.91054113578531803</v>
      </c>
      <c r="CL20" s="29">
        <v>0.91015751197397676</v>
      </c>
      <c r="CM20" s="29">
        <v>0.90938996644868442</v>
      </c>
      <c r="CN20" s="30"/>
      <c r="CO20" s="33">
        <v>0.91048847517193343</v>
      </c>
      <c r="CP20" s="33">
        <v>0.90940597728056005</v>
      </c>
      <c r="CQ20" s="33">
        <v>0.91011908693078891</v>
      </c>
      <c r="CR20" s="33">
        <v>0.90825244400180283</v>
      </c>
      <c r="CS20" s="33">
        <v>0.91002814115576669</v>
      </c>
      <c r="CT20" s="33">
        <v>0.90837702545667587</v>
      </c>
      <c r="CU20" s="33">
        <v>0.90944393500944742</v>
      </c>
      <c r="CV20" s="30"/>
      <c r="CW20" s="29">
        <v>0.90919490202157505</v>
      </c>
      <c r="CX20" s="29">
        <v>0.91096301168524552</v>
      </c>
      <c r="CY20" s="29">
        <v>0.91147034020684503</v>
      </c>
      <c r="CZ20" s="29">
        <v>0.90849600556511412</v>
      </c>
      <c r="DA20" s="29">
        <v>0.91012790296005475</v>
      </c>
      <c r="DB20" s="29">
        <v>0.91024454337837524</v>
      </c>
      <c r="DC20" s="29">
        <v>0.90946286520000419</v>
      </c>
      <c r="DD20" s="29">
        <v>0.90855084724782809</v>
      </c>
      <c r="DE20" s="29">
        <v>0.90810531556616203</v>
      </c>
      <c r="DF20" s="29">
        <v>0.9100595628807292</v>
      </c>
      <c r="DG20" s="29">
        <v>0.90966639623663414</v>
      </c>
      <c r="DH20" s="30"/>
      <c r="DI20" s="35">
        <v>0.90942187011058129</v>
      </c>
      <c r="DJ20" s="32"/>
      <c r="DK20" s="29">
        <v>0.91474179844300085</v>
      </c>
      <c r="DL20" s="29">
        <v>0.91382309566693187</v>
      </c>
      <c r="DM20" s="29">
        <v>0.91478594935414004</v>
      </c>
      <c r="DN20" s="29">
        <v>0.91454200606694924</v>
      </c>
      <c r="DO20" s="29">
        <v>0.91269141615117277</v>
      </c>
      <c r="DP20" s="29">
        <v>0.91411577327774318</v>
      </c>
      <c r="DQ20" s="30"/>
      <c r="DR20" s="29">
        <v>0.9123940336269053</v>
      </c>
      <c r="DS20" s="29">
        <v>0.91510661257366122</v>
      </c>
      <c r="DT20" s="29">
        <v>0.91582547798602321</v>
      </c>
      <c r="DU20" s="29">
        <v>0.91379088993993807</v>
      </c>
      <c r="DV20" s="29">
        <v>0.91341009711847754</v>
      </c>
      <c r="DW20" s="29">
        <v>0.91410491804371363</v>
      </c>
      <c r="DX20" s="30"/>
      <c r="DY20" s="29">
        <v>0.91348769670291863</v>
      </c>
      <c r="DZ20" s="29">
        <v>0.9143778740908971</v>
      </c>
      <c r="EA20" s="29">
        <v>0.91369348357787517</v>
      </c>
      <c r="EB20" s="29">
        <v>0.91401846502362649</v>
      </c>
      <c r="EC20" s="29">
        <v>0.91408744211358528</v>
      </c>
      <c r="ED20" s="29">
        <v>0.91393297382192462</v>
      </c>
      <c r="EE20" s="30"/>
      <c r="EF20" s="29">
        <v>0.91107374003741004</v>
      </c>
      <c r="EG20" s="29">
        <v>0.91179302238756121</v>
      </c>
      <c r="EH20" s="29">
        <v>0.91242526755043984</v>
      </c>
      <c r="EI20" s="29">
        <v>0.91331899169556885</v>
      </c>
      <c r="EJ20" s="29">
        <v>0.9121526525123359</v>
      </c>
      <c r="EK20" s="30"/>
      <c r="EL20" s="35">
        <v>0.91357551965754069</v>
      </c>
      <c r="EM20" s="32"/>
      <c r="PX20" s="32"/>
    </row>
    <row r="21" spans="1:440">
      <c r="A21" s="5"/>
      <c r="B21" s="7"/>
      <c r="C21" s="7"/>
      <c r="D21" s="7"/>
      <c r="E21" s="7"/>
      <c r="F21" s="7"/>
      <c r="G21" s="7"/>
      <c r="H21" s="14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  <c r="T21" s="14"/>
      <c r="U21" s="7"/>
      <c r="V21" s="7"/>
      <c r="W21" s="7"/>
      <c r="X21" s="7"/>
      <c r="Y21" s="7"/>
      <c r="Z21" s="7"/>
      <c r="AA21" s="7"/>
      <c r="AB21" s="7"/>
      <c r="AC21" s="7"/>
      <c r="AD21" s="7"/>
      <c r="AE21" s="7"/>
      <c r="AF21" s="14"/>
      <c r="AG21" s="7"/>
      <c r="AH21" s="11"/>
      <c r="AI21" s="8"/>
      <c r="AJ21" s="8"/>
      <c r="AK21" s="8"/>
      <c r="AL21" s="8"/>
      <c r="AM21" s="8"/>
      <c r="AN21" s="8"/>
      <c r="AO21" s="14"/>
      <c r="AP21" s="8"/>
      <c r="AQ21" s="8"/>
      <c r="AR21" s="8"/>
      <c r="AS21" s="8"/>
      <c r="AT21" s="8"/>
      <c r="AU21" s="8"/>
      <c r="AV21" s="14"/>
      <c r="AW21" s="8"/>
      <c r="AX21" s="8"/>
      <c r="AY21" s="8"/>
      <c r="AZ21" s="8"/>
      <c r="BA21" s="8"/>
      <c r="BB21" s="8"/>
      <c r="BC21" s="14"/>
      <c r="BD21" s="8"/>
      <c r="BE21" s="8"/>
      <c r="BF21" s="8"/>
      <c r="BG21" s="8"/>
      <c r="BH21" s="8"/>
      <c r="BI21" s="8"/>
      <c r="BJ21" s="8"/>
      <c r="BK21" s="8"/>
      <c r="BL21" s="8"/>
      <c r="BM21" s="8"/>
      <c r="BN21" s="8"/>
      <c r="BO21" s="14"/>
      <c r="BP21" s="7"/>
      <c r="BQ21" s="11"/>
      <c r="BR21" s="8"/>
      <c r="BS21" s="8"/>
      <c r="BT21" s="8"/>
      <c r="BU21" s="8"/>
      <c r="BV21" s="8"/>
      <c r="BW21" s="8"/>
      <c r="BX21" s="8"/>
      <c r="BY21" s="14"/>
      <c r="BZ21" s="8"/>
      <c r="CA21" s="8"/>
      <c r="CB21" s="8"/>
      <c r="CC21" s="8"/>
      <c r="CD21" s="8"/>
      <c r="CE21" s="8"/>
      <c r="CF21" s="14"/>
      <c r="CG21" s="8"/>
      <c r="CH21" s="8"/>
      <c r="CI21" s="8"/>
      <c r="CJ21" s="8"/>
      <c r="CK21" s="8"/>
      <c r="CL21" s="8"/>
      <c r="CM21" s="8"/>
      <c r="CN21" s="14"/>
      <c r="CO21" s="12"/>
      <c r="CP21" s="12"/>
      <c r="CQ21" s="12"/>
      <c r="CR21" s="12"/>
      <c r="CS21" s="12"/>
      <c r="CT21" s="12"/>
      <c r="CU21" s="12"/>
      <c r="CV21" s="14"/>
      <c r="CW21" s="8"/>
      <c r="CX21" s="8"/>
      <c r="CY21" s="8"/>
      <c r="CZ21" s="8"/>
      <c r="DA21" s="8"/>
      <c r="DB21" s="8"/>
      <c r="DC21" s="8"/>
      <c r="DD21" s="8"/>
      <c r="DE21" s="8"/>
      <c r="DF21" s="8"/>
      <c r="DG21" s="8"/>
      <c r="DH21" s="14"/>
      <c r="DI21" s="7"/>
      <c r="DJ21" s="11"/>
      <c r="DK21" s="8"/>
      <c r="DL21" s="8"/>
      <c r="DM21" s="8"/>
      <c r="DN21" s="8"/>
      <c r="DO21" s="8"/>
      <c r="DP21" s="8"/>
      <c r="DQ21" s="14"/>
      <c r="DR21" s="8"/>
      <c r="DS21" s="8"/>
      <c r="DT21" s="8"/>
      <c r="DU21" s="8"/>
      <c r="DV21" s="8"/>
      <c r="DW21" s="8"/>
      <c r="DX21" s="14"/>
      <c r="DY21" s="8"/>
      <c r="DZ21" s="8"/>
      <c r="EA21" s="8"/>
      <c r="EB21" s="8"/>
      <c r="EC21" s="8"/>
      <c r="ED21" s="8"/>
      <c r="EE21" s="14"/>
      <c r="EF21" s="8"/>
      <c r="EG21" s="8"/>
      <c r="EH21" s="8"/>
      <c r="EI21" s="8"/>
      <c r="EJ21" s="8"/>
      <c r="EK21" s="14"/>
      <c r="EL21" s="7"/>
      <c r="EM21" s="11"/>
      <c r="PX21" s="11"/>
    </row>
    <row r="22" spans="1:440">
      <c r="A22" s="15" t="s">
        <v>13</v>
      </c>
      <c r="H22" s="14"/>
      <c r="T22" s="14"/>
      <c r="AF22" s="14"/>
      <c r="AH22" s="11"/>
      <c r="AO22" s="14"/>
      <c r="AV22" s="14"/>
      <c r="BC22" s="14"/>
      <c r="BN22" t="s">
        <v>286</v>
      </c>
      <c r="BO22" s="14"/>
      <c r="BP22">
        <f>BP15/2</f>
        <v>9.6742303900445109E-2</v>
      </c>
      <c r="BQ22" s="11"/>
      <c r="BY22" s="14"/>
      <c r="CF22" s="14"/>
      <c r="CN22" s="14"/>
      <c r="CV22" s="14"/>
      <c r="DH22" s="14"/>
      <c r="DJ22" s="11"/>
      <c r="DQ22" s="14"/>
      <c r="DX22" s="14"/>
      <c r="EE22" s="14"/>
      <c r="EK22" s="14"/>
      <c r="EM22" s="11"/>
      <c r="PX22" s="11"/>
    </row>
    <row r="23" spans="1:440" s="14" customFormat="1" ht="17" thickBot="1">
      <c r="A23" s="24"/>
      <c r="B23" s="24"/>
      <c r="C23" s="24"/>
      <c r="D23" s="24"/>
      <c r="E23" s="24"/>
      <c r="F23" s="24"/>
      <c r="G23" s="24"/>
      <c r="H23" s="17"/>
      <c r="I23" s="24"/>
      <c r="J23" s="24"/>
      <c r="K23" s="2"/>
      <c r="L23" s="2"/>
      <c r="M23" s="2"/>
      <c r="N23" s="2"/>
      <c r="O23" s="2"/>
      <c r="P23" s="2"/>
      <c r="Q23" s="2"/>
      <c r="R23" s="2"/>
      <c r="S23" s="2"/>
      <c r="T23" s="17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17"/>
      <c r="AG23" s="2"/>
      <c r="AH23" s="18"/>
      <c r="AI23" s="2"/>
      <c r="AJ23" s="2"/>
      <c r="AK23" s="2"/>
      <c r="AL23" s="2"/>
      <c r="AM23" s="2"/>
      <c r="AN23" s="2"/>
      <c r="AO23" s="17"/>
      <c r="AP23" s="2"/>
      <c r="AQ23" s="2"/>
      <c r="AR23" s="2"/>
      <c r="AS23" s="2"/>
      <c r="AT23" s="2"/>
      <c r="AU23" s="2"/>
      <c r="AV23" s="17"/>
      <c r="AW23" s="2"/>
      <c r="AX23" s="2"/>
      <c r="AY23" s="2"/>
      <c r="AZ23" s="2"/>
      <c r="BA23" s="2"/>
      <c r="BB23" s="2"/>
      <c r="BC23" s="17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17"/>
      <c r="BP23" s="2"/>
      <c r="BQ23" s="18"/>
      <c r="BR23" s="2"/>
      <c r="BS23" s="2"/>
      <c r="BT23" s="2"/>
      <c r="BU23" s="2"/>
      <c r="BV23" s="2"/>
      <c r="BW23" s="2"/>
      <c r="BX23" s="2"/>
      <c r="BY23" s="17"/>
      <c r="BZ23" s="2"/>
      <c r="CA23" s="2"/>
      <c r="CB23" s="2"/>
      <c r="CC23" s="2"/>
      <c r="CD23" s="2"/>
      <c r="CE23" s="2"/>
      <c r="CF23" s="17"/>
      <c r="CG23" s="2"/>
      <c r="CH23" s="2"/>
      <c r="CI23" s="2"/>
      <c r="CJ23" s="2"/>
      <c r="CK23" s="2"/>
      <c r="CL23" s="2"/>
      <c r="CM23" s="2"/>
      <c r="CN23" s="17"/>
      <c r="CO23" s="2"/>
      <c r="CP23" s="2"/>
      <c r="CQ23" s="2"/>
      <c r="CR23" s="2"/>
      <c r="CS23" s="2"/>
      <c r="CT23" s="2"/>
      <c r="CU23" s="2"/>
      <c r="CV23" s="17"/>
      <c r="CW23" s="2"/>
      <c r="CX23" s="2"/>
      <c r="CY23" s="2"/>
      <c r="CZ23" s="2"/>
      <c r="DA23" s="2"/>
      <c r="DB23" s="2"/>
      <c r="DC23" s="2"/>
      <c r="DD23" s="2"/>
      <c r="DE23" s="2"/>
      <c r="DF23" s="2"/>
      <c r="DG23" s="2"/>
      <c r="DH23" s="17"/>
      <c r="DI23" s="2"/>
      <c r="DJ23" s="18"/>
      <c r="DK23" s="2"/>
      <c r="DL23" s="2"/>
      <c r="DM23" s="2"/>
      <c r="DN23" s="2"/>
      <c r="DO23" s="2"/>
      <c r="DP23" s="2"/>
      <c r="DQ23" s="17"/>
      <c r="DR23" s="2"/>
      <c r="DS23" s="2"/>
      <c r="DT23" s="2"/>
      <c r="DU23" s="2"/>
      <c r="DV23" s="2"/>
      <c r="DW23" s="2"/>
      <c r="DX23" s="17"/>
      <c r="DY23" s="2"/>
      <c r="DZ23" s="2"/>
      <c r="EA23" s="2"/>
      <c r="EB23" s="2"/>
      <c r="EC23" s="2"/>
      <c r="ED23" s="2"/>
      <c r="EE23" s="17"/>
      <c r="EF23" s="2"/>
      <c r="EG23" s="2"/>
      <c r="EH23" s="2"/>
      <c r="EI23" s="2"/>
      <c r="EJ23" s="2"/>
      <c r="EK23" s="17"/>
      <c r="EL23" s="2"/>
      <c r="EM23" s="18"/>
      <c r="PX23" s="18"/>
    </row>
    <row r="25" spans="1:440">
      <c r="A25">
        <v>1</v>
      </c>
      <c r="B25">
        <v>2</v>
      </c>
      <c r="C25">
        <v>3</v>
      </c>
      <c r="D25">
        <v>4</v>
      </c>
      <c r="E25">
        <v>5</v>
      </c>
      <c r="F25">
        <v>6</v>
      </c>
      <c r="G25">
        <v>7</v>
      </c>
      <c r="H25">
        <v>8</v>
      </c>
      <c r="I25">
        <v>9</v>
      </c>
      <c r="J25">
        <v>10</v>
      </c>
      <c r="K25">
        <v>11</v>
      </c>
      <c r="L25">
        <v>12</v>
      </c>
      <c r="M25">
        <v>13</v>
      </c>
      <c r="N25">
        <v>14</v>
      </c>
      <c r="O25">
        <v>15</v>
      </c>
      <c r="P25">
        <v>16</v>
      </c>
      <c r="Q25">
        <v>17</v>
      </c>
      <c r="R25">
        <v>18</v>
      </c>
      <c r="S25">
        <v>19</v>
      </c>
      <c r="T25">
        <v>20</v>
      </c>
      <c r="U25">
        <v>21</v>
      </c>
      <c r="V25">
        <v>22</v>
      </c>
      <c r="W25">
        <v>23</v>
      </c>
      <c r="X25">
        <v>24</v>
      </c>
      <c r="Y25">
        <v>25</v>
      </c>
      <c r="Z25">
        <v>26</v>
      </c>
      <c r="AA25">
        <v>27</v>
      </c>
      <c r="AB25">
        <v>28</v>
      </c>
      <c r="AC25">
        <v>29</v>
      </c>
      <c r="AD25">
        <v>30</v>
      </c>
      <c r="AE25">
        <v>31</v>
      </c>
      <c r="AF25">
        <v>32</v>
      </c>
      <c r="AG25">
        <v>33</v>
      </c>
      <c r="AH25">
        <v>34</v>
      </c>
      <c r="AI25">
        <v>35</v>
      </c>
      <c r="AJ25">
        <v>36</v>
      </c>
      <c r="AK25">
        <v>37</v>
      </c>
      <c r="AL25">
        <v>38</v>
      </c>
      <c r="AM25">
        <v>39</v>
      </c>
      <c r="AN25">
        <v>40</v>
      </c>
      <c r="AO25">
        <v>41</v>
      </c>
      <c r="AP25">
        <v>42</v>
      </c>
      <c r="AQ25">
        <v>43</v>
      </c>
      <c r="AR25">
        <v>44</v>
      </c>
      <c r="AS25">
        <v>45</v>
      </c>
      <c r="AT25">
        <v>46</v>
      </c>
      <c r="AU25">
        <v>47</v>
      </c>
      <c r="AV25">
        <v>48</v>
      </c>
      <c r="AW25">
        <v>49</v>
      </c>
      <c r="AX25">
        <v>50</v>
      </c>
      <c r="AY25">
        <v>51</v>
      </c>
      <c r="AZ25">
        <v>52</v>
      </c>
      <c r="BA25">
        <v>53</v>
      </c>
      <c r="BB25">
        <v>54</v>
      </c>
      <c r="BC25">
        <v>55</v>
      </c>
      <c r="BD25">
        <v>56</v>
      </c>
      <c r="BE25">
        <v>57</v>
      </c>
      <c r="BF25">
        <v>58</v>
      </c>
      <c r="BG25">
        <v>59</v>
      </c>
      <c r="BH25">
        <v>60</v>
      </c>
      <c r="BI25">
        <v>61</v>
      </c>
      <c r="BJ25">
        <v>62</v>
      </c>
      <c r="BK25">
        <v>63</v>
      </c>
      <c r="BL25">
        <v>64</v>
      </c>
      <c r="BM25">
        <v>65</v>
      </c>
      <c r="BN25">
        <v>66</v>
      </c>
      <c r="BO25">
        <v>67</v>
      </c>
      <c r="BP25">
        <v>68</v>
      </c>
      <c r="BQ25">
        <v>69</v>
      </c>
      <c r="BR25">
        <v>70</v>
      </c>
      <c r="BS25">
        <v>71</v>
      </c>
      <c r="BT25">
        <v>72</v>
      </c>
      <c r="BU25">
        <v>73</v>
      </c>
      <c r="BV25">
        <v>74</v>
      </c>
      <c r="BW25">
        <v>75</v>
      </c>
      <c r="BX25">
        <v>76</v>
      </c>
      <c r="BY25">
        <v>77</v>
      </c>
      <c r="BZ25">
        <v>78</v>
      </c>
      <c r="CA25">
        <v>79</v>
      </c>
      <c r="CB25">
        <v>80</v>
      </c>
      <c r="CC25">
        <v>81</v>
      </c>
      <c r="CD25">
        <v>82</v>
      </c>
      <c r="CE25">
        <v>83</v>
      </c>
      <c r="CF25">
        <v>84</v>
      </c>
      <c r="CG25">
        <v>85</v>
      </c>
      <c r="CH25">
        <v>86</v>
      </c>
      <c r="CI25">
        <v>87</v>
      </c>
      <c r="CJ25">
        <v>88</v>
      </c>
      <c r="CK25">
        <v>89</v>
      </c>
      <c r="CL25">
        <v>90</v>
      </c>
      <c r="CM25">
        <v>91</v>
      </c>
      <c r="CN25">
        <v>92</v>
      </c>
      <c r="CO25">
        <v>93</v>
      </c>
      <c r="CP25">
        <v>94</v>
      </c>
      <c r="CQ25">
        <v>95</v>
      </c>
      <c r="CR25">
        <v>96</v>
      </c>
      <c r="CS25">
        <v>97</v>
      </c>
      <c r="CT25">
        <v>98</v>
      </c>
      <c r="CU25">
        <v>99</v>
      </c>
      <c r="CV25">
        <v>100</v>
      </c>
      <c r="CW25">
        <v>101</v>
      </c>
      <c r="CX25">
        <v>102</v>
      </c>
      <c r="CY25">
        <v>103</v>
      </c>
      <c r="CZ25">
        <v>104</v>
      </c>
      <c r="DA25">
        <v>105</v>
      </c>
      <c r="DB25">
        <v>106</v>
      </c>
      <c r="DC25">
        <v>107</v>
      </c>
      <c r="DD25">
        <v>108</v>
      </c>
      <c r="DE25">
        <v>109</v>
      </c>
      <c r="DF25">
        <v>110</v>
      </c>
      <c r="DG25">
        <v>111</v>
      </c>
      <c r="DH25">
        <v>112</v>
      </c>
      <c r="DI25">
        <v>113</v>
      </c>
      <c r="DJ25">
        <v>114</v>
      </c>
      <c r="DK25">
        <v>115</v>
      </c>
      <c r="DL25">
        <v>116</v>
      </c>
      <c r="DM25">
        <v>117</v>
      </c>
      <c r="DN25">
        <v>118</v>
      </c>
      <c r="DO25">
        <v>119</v>
      </c>
      <c r="DP25">
        <v>120</v>
      </c>
      <c r="DQ25">
        <v>121</v>
      </c>
      <c r="DR25">
        <v>122</v>
      </c>
      <c r="DS25">
        <v>123</v>
      </c>
      <c r="DT25">
        <v>124</v>
      </c>
      <c r="DU25">
        <v>125</v>
      </c>
      <c r="DV25">
        <v>126</v>
      </c>
      <c r="DW25">
        <v>127</v>
      </c>
      <c r="DX25">
        <v>128</v>
      </c>
      <c r="DY25">
        <v>129</v>
      </c>
      <c r="DZ25">
        <v>130</v>
      </c>
      <c r="EA25">
        <v>131</v>
      </c>
      <c r="EB25">
        <v>132</v>
      </c>
      <c r="EC25">
        <v>133</v>
      </c>
      <c r="ED25">
        <v>134</v>
      </c>
      <c r="EE25">
        <v>135</v>
      </c>
      <c r="EF25">
        <v>136</v>
      </c>
      <c r="EG25">
        <v>137</v>
      </c>
      <c r="EH25">
        <v>138</v>
      </c>
      <c r="EI25">
        <v>139</v>
      </c>
      <c r="EJ25">
        <v>140</v>
      </c>
      <c r="EK25">
        <v>141</v>
      </c>
      <c r="EL25">
        <v>142</v>
      </c>
    </row>
    <row r="34" spans="440:440">
      <c r="PX34" s="5"/>
    </row>
    <row r="35" spans="440:440">
      <c r="PX35" s="5"/>
    </row>
    <row r="36" spans="440:440">
      <c r="PX36" s="5"/>
    </row>
    <row r="37" spans="440:440">
      <c r="PX37" s="5"/>
    </row>
    <row r="38" spans="440:440">
      <c r="PX38" s="5"/>
    </row>
    <row r="39" spans="440:440">
      <c r="PX39" s="5"/>
    </row>
    <row r="40" spans="440:440">
      <c r="PX40" s="5"/>
    </row>
    <row r="41" spans="440:440">
      <c r="PX41" s="5"/>
    </row>
    <row r="42" spans="440:440">
      <c r="PX42" s="5"/>
    </row>
    <row r="43" spans="440:440">
      <c r="PX43" s="5"/>
    </row>
    <row r="44" spans="440:440">
      <c r="PX44" s="5"/>
    </row>
    <row r="45" spans="440:440">
      <c r="PX45" s="5"/>
    </row>
    <row r="46" spans="440:440">
      <c r="PX46" s="5"/>
    </row>
    <row r="47" spans="440:440">
      <c r="PX47" s="5"/>
    </row>
    <row r="48" spans="440:440">
      <c r="PX48" s="5"/>
    </row>
    <row r="49" spans="440:440">
      <c r="PX49" s="5"/>
    </row>
    <row r="50" spans="440:440">
      <c r="PX50" s="5"/>
    </row>
    <row r="51" spans="440:440">
      <c r="PX51" s="5"/>
    </row>
    <row r="52" spans="440:440">
      <c r="PX52" s="5"/>
    </row>
    <row r="53" spans="440:440">
      <c r="PX53" s="5"/>
    </row>
    <row r="54" spans="440:440">
      <c r="PX54" s="5"/>
    </row>
    <row r="55" spans="440:440">
      <c r="PX55" s="5"/>
    </row>
    <row r="56" spans="440:440">
      <c r="PX56" s="5"/>
    </row>
    <row r="57" spans="440:440">
      <c r="PX57" s="5"/>
    </row>
  </sheetData>
  <mergeCells count="128">
    <mergeCell ref="AH4:AH5"/>
    <mergeCell ref="EM4:EM5"/>
    <mergeCell ref="DJ4:DJ5"/>
    <mergeCell ref="BQ4:BQ5"/>
    <mergeCell ref="PX4:PX5"/>
    <mergeCell ref="EI4:EI5"/>
    <mergeCell ref="EJ4:EJ5"/>
    <mergeCell ref="EL4:EL5"/>
    <mergeCell ref="EB4:EB5"/>
    <mergeCell ref="EC4:EC5"/>
    <mergeCell ref="ED4:ED5"/>
    <mergeCell ref="EF4:EF5"/>
    <mergeCell ref="EG4:EG5"/>
    <mergeCell ref="EH4:EH5"/>
    <mergeCell ref="DU4:DU5"/>
    <mergeCell ref="DV4:DV5"/>
    <mergeCell ref="DW4:DW5"/>
    <mergeCell ref="DY4:DY5"/>
    <mergeCell ref="DZ4:DZ5"/>
    <mergeCell ref="EA4:EA5"/>
    <mergeCell ref="DN4:DN5"/>
    <mergeCell ref="DO4:DO5"/>
    <mergeCell ref="DP4:DP5"/>
    <mergeCell ref="DR4:DR5"/>
    <mergeCell ref="DS4:DS5"/>
    <mergeCell ref="DT4:DT5"/>
    <mergeCell ref="DF4:DF5"/>
    <mergeCell ref="DG4:DG5"/>
    <mergeCell ref="DI4:DI5"/>
    <mergeCell ref="DK4:DK5"/>
    <mergeCell ref="DL4:DL5"/>
    <mergeCell ref="DM4:DM5"/>
    <mergeCell ref="CZ4:CZ5"/>
    <mergeCell ref="DA4:DA5"/>
    <mergeCell ref="DB4:DB5"/>
    <mergeCell ref="DC4:DC5"/>
    <mergeCell ref="DD4:DD5"/>
    <mergeCell ref="DE4:DE5"/>
    <mergeCell ref="CS4:CS5"/>
    <mergeCell ref="CT4:CT5"/>
    <mergeCell ref="CU4:CU5"/>
    <mergeCell ref="CW4:CW5"/>
    <mergeCell ref="CX4:CX5"/>
    <mergeCell ref="CY4:CY5"/>
    <mergeCell ref="CL4:CL5"/>
    <mergeCell ref="CM4:CM5"/>
    <mergeCell ref="CO4:CO5"/>
    <mergeCell ref="CP4:CP5"/>
    <mergeCell ref="CQ4:CQ5"/>
    <mergeCell ref="CR4:CR5"/>
    <mergeCell ref="CE4:CE5"/>
    <mergeCell ref="CG4:CG5"/>
    <mergeCell ref="CH4:CH5"/>
    <mergeCell ref="CI4:CI5"/>
    <mergeCell ref="CJ4:CJ5"/>
    <mergeCell ref="CK4:CK5"/>
    <mergeCell ref="BX4:BX5"/>
    <mergeCell ref="BZ4:BZ5"/>
    <mergeCell ref="CA4:CA5"/>
    <mergeCell ref="CB4:CB5"/>
    <mergeCell ref="CC4:CC5"/>
    <mergeCell ref="CD4:CD5"/>
    <mergeCell ref="BR4:BR5"/>
    <mergeCell ref="BS4:BS5"/>
    <mergeCell ref="BT4:BT5"/>
    <mergeCell ref="BU4:BU5"/>
    <mergeCell ref="BV4:BV5"/>
    <mergeCell ref="BW4:BW5"/>
    <mergeCell ref="BJ4:BJ5"/>
    <mergeCell ref="BK4:BK5"/>
    <mergeCell ref="BL4:BL5"/>
    <mergeCell ref="BM4:BM5"/>
    <mergeCell ref="BN4:BN5"/>
    <mergeCell ref="BP4:BP5"/>
    <mergeCell ref="BD4:BD5"/>
    <mergeCell ref="BE4:BE5"/>
    <mergeCell ref="BF4:BF5"/>
    <mergeCell ref="BG4:BG5"/>
    <mergeCell ref="BH4:BH5"/>
    <mergeCell ref="BI4:BI5"/>
    <mergeCell ref="AW4:AW5"/>
    <mergeCell ref="AX4:AX5"/>
    <mergeCell ref="AY4:AY5"/>
    <mergeCell ref="AZ4:AZ5"/>
    <mergeCell ref="BA4:BA5"/>
    <mergeCell ref="BB4:BB5"/>
    <mergeCell ref="AP4:AP5"/>
    <mergeCell ref="AQ4:AQ5"/>
    <mergeCell ref="AR4:AR5"/>
    <mergeCell ref="AS4:AS5"/>
    <mergeCell ref="AT4:AT5"/>
    <mergeCell ref="AU4:AU5"/>
    <mergeCell ref="AI4:AI5"/>
    <mergeCell ref="AJ4:AJ5"/>
    <mergeCell ref="AK4:AK5"/>
    <mergeCell ref="AL4:AL5"/>
    <mergeCell ref="AM4:AM5"/>
    <mergeCell ref="AN4:AN5"/>
    <mergeCell ref="AA4:AA5"/>
    <mergeCell ref="AB4:AB5"/>
    <mergeCell ref="AC4:AC5"/>
    <mergeCell ref="AD4:AD5"/>
    <mergeCell ref="AE4:AE5"/>
    <mergeCell ref="AG4:AG5"/>
    <mergeCell ref="U4:U5"/>
    <mergeCell ref="V4:V5"/>
    <mergeCell ref="W4:W5"/>
    <mergeCell ref="X4:X5"/>
    <mergeCell ref="Y4:Y5"/>
    <mergeCell ref="Z4:Z5"/>
    <mergeCell ref="Q4:Q5"/>
    <mergeCell ref="R4:R5"/>
    <mergeCell ref="S4:S5"/>
    <mergeCell ref="G4:G5"/>
    <mergeCell ref="I4:I5"/>
    <mergeCell ref="J4:J5"/>
    <mergeCell ref="K4:K5"/>
    <mergeCell ref="L4:L5"/>
    <mergeCell ref="M4:M5"/>
    <mergeCell ref="A4:A5"/>
    <mergeCell ref="B4:B5"/>
    <mergeCell ref="C4:C5"/>
    <mergeCell ref="D4:D5"/>
    <mergeCell ref="E4:E5"/>
    <mergeCell ref="F4:F5"/>
    <mergeCell ref="N4:N5"/>
    <mergeCell ref="O4:O5"/>
    <mergeCell ref="P4:P5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64EE33-0B72-B14D-ADD7-59BE28B17B99}">
  <dimension ref="A1:DS137"/>
  <sheetViews>
    <sheetView workbookViewId="0">
      <pane xSplit="1" topLeftCell="B1" activePane="topRight" state="frozenSplit"/>
      <selection pane="topRight" sqref="A1:A2"/>
    </sheetView>
  </sheetViews>
  <sheetFormatPr baseColWidth="10" defaultRowHeight="16"/>
  <cols>
    <col min="1" max="2" width="8.5" customWidth="1"/>
    <col min="3" max="3" width="10.83203125" bestFit="1" customWidth="1"/>
    <col min="4" max="4" width="11.6640625" bestFit="1" customWidth="1"/>
    <col min="5" max="5" width="13.1640625" bestFit="1" customWidth="1"/>
    <col min="6" max="6" width="10.1640625" bestFit="1" customWidth="1"/>
    <col min="7" max="7" width="12.1640625" bestFit="1" customWidth="1"/>
    <col min="8" max="8" width="8.5" bestFit="1" customWidth="1"/>
    <col min="9" max="9" width="9.83203125" bestFit="1" customWidth="1"/>
    <col min="10" max="10" width="9.6640625" bestFit="1" customWidth="1"/>
    <col min="11" max="11" width="10.83203125" bestFit="1" customWidth="1"/>
    <col min="12" max="12" width="7.1640625" customWidth="1"/>
    <col min="13" max="13" width="7.6640625" bestFit="1" customWidth="1"/>
    <col min="14" max="15" width="8.33203125" customWidth="1"/>
    <col min="16" max="16" width="8.83203125" customWidth="1"/>
    <col min="17" max="17" width="3.6640625" bestFit="1" customWidth="1"/>
    <col min="18" max="18" width="8" customWidth="1"/>
    <col min="19" max="19" width="4" bestFit="1" customWidth="1"/>
    <col min="20" max="20" width="6.1640625" bestFit="1" customWidth="1"/>
    <col min="21" max="21" width="10.83203125" bestFit="1" customWidth="1"/>
    <col min="22" max="22" width="11.6640625" bestFit="1" customWidth="1"/>
    <col min="23" max="23" width="13.1640625" bestFit="1" customWidth="1"/>
    <col min="24" max="24" width="10.1640625" bestFit="1" customWidth="1"/>
    <col min="25" max="25" width="12.1640625" bestFit="1" customWidth="1"/>
    <col min="26" max="26" width="8.5" bestFit="1" customWidth="1"/>
    <col min="27" max="27" width="9.83203125" bestFit="1" customWidth="1"/>
    <col min="28" max="28" width="9.6640625" bestFit="1" customWidth="1"/>
    <col min="29" max="29" width="10.83203125" bestFit="1" customWidth="1"/>
    <col min="30" max="30" width="7.1640625" customWidth="1"/>
    <col min="31" max="31" width="7.6640625" bestFit="1" customWidth="1"/>
    <col min="32" max="34" width="7.33203125" bestFit="1" customWidth="1"/>
    <col min="35" max="35" width="3.6640625" bestFit="1" customWidth="1"/>
    <col min="36" max="36" width="7.1640625" bestFit="1" customWidth="1"/>
    <col min="37" max="37" width="4" bestFit="1" customWidth="1"/>
    <col min="38" max="38" width="10.83203125" bestFit="1" customWidth="1"/>
    <col min="39" max="39" width="11.6640625" bestFit="1" customWidth="1"/>
    <col min="40" max="40" width="13.1640625" bestFit="1" customWidth="1"/>
    <col min="41" max="41" width="10.1640625" bestFit="1" customWidth="1"/>
    <col min="42" max="42" width="12.1640625" bestFit="1" customWidth="1"/>
    <col min="43" max="43" width="8.5" bestFit="1" customWidth="1"/>
    <col min="44" max="44" width="9.83203125" bestFit="1" customWidth="1"/>
    <col min="45" max="45" width="9.6640625" bestFit="1" customWidth="1"/>
    <col min="46" max="46" width="10.83203125" bestFit="1" customWidth="1"/>
    <col min="47" max="47" width="7.33203125" bestFit="1" customWidth="1"/>
    <col min="48" max="48" width="7.6640625" customWidth="1"/>
    <col min="49" max="49" width="4.6640625" bestFit="1" customWidth="1"/>
    <col min="50" max="50" width="7.33203125" bestFit="1" customWidth="1"/>
    <col min="51" max="51" width="2.83203125" bestFit="1" customWidth="1"/>
    <col min="52" max="52" width="5.6640625" bestFit="1" customWidth="1"/>
    <col min="53" max="58" width="7.33203125" bestFit="1" customWidth="1"/>
    <col min="59" max="59" width="6.6640625" bestFit="1" customWidth="1"/>
    <col min="60" max="60" width="7.33203125" bestFit="1" customWidth="1"/>
    <col min="61" max="61" width="5.6640625" bestFit="1" customWidth="1"/>
    <col min="62" max="66" width="7.33203125" bestFit="1" customWidth="1"/>
    <col min="67" max="67" width="5.6640625" bestFit="1" customWidth="1"/>
    <col min="68" max="73" width="8.33203125" customWidth="1"/>
    <col min="74" max="74" width="5.6640625" bestFit="1" customWidth="1"/>
    <col min="75" max="78" width="7.33203125" bestFit="1" customWidth="1"/>
    <col min="79" max="79" width="6.6640625" bestFit="1" customWidth="1"/>
    <col min="80" max="80" width="8.33203125" bestFit="1" customWidth="1"/>
    <col min="81" max="81" width="5.6640625" bestFit="1" customWidth="1"/>
    <col min="82" max="84" width="7.33203125" bestFit="1" customWidth="1"/>
    <col min="85" max="85" width="8.1640625" customWidth="1"/>
    <col min="86" max="86" width="7.33203125" bestFit="1" customWidth="1"/>
    <col min="87" max="87" width="10.83203125" bestFit="1" customWidth="1"/>
    <col min="88" max="88" width="11.6640625" bestFit="1" customWidth="1"/>
    <col min="89" max="89" width="13.1640625" bestFit="1" customWidth="1"/>
    <col min="90" max="90" width="10.1640625" bestFit="1" customWidth="1"/>
    <col min="91" max="91" width="12.1640625" bestFit="1" customWidth="1"/>
    <col min="92" max="92" width="8.5" bestFit="1" customWidth="1"/>
    <col min="93" max="93" width="9.83203125" bestFit="1" customWidth="1"/>
    <col min="94" max="94" width="9.6640625" bestFit="1" customWidth="1"/>
    <col min="95" max="95" width="10.83203125" bestFit="1" customWidth="1"/>
    <col min="96" max="96" width="9.5" customWidth="1"/>
    <col min="97" max="97" width="8.6640625" customWidth="1"/>
    <col min="98" max="98" width="8.33203125" customWidth="1"/>
    <col min="99" max="99" width="7.33203125" bestFit="1" customWidth="1"/>
    <col min="100" max="100" width="8.33203125" customWidth="1"/>
    <col min="101" max="101" width="9" customWidth="1"/>
    <col min="102" max="102" width="4.1640625" bestFit="1" customWidth="1"/>
    <col min="103" max="107" width="9" customWidth="1"/>
    <col min="108" max="108" width="11.6640625" bestFit="1" customWidth="1"/>
    <col min="109" max="109" width="13.1640625" bestFit="1" customWidth="1"/>
    <col min="110" max="110" width="10.1640625" bestFit="1" customWidth="1"/>
    <col min="111" max="111" width="12.1640625" bestFit="1" customWidth="1"/>
    <col min="112" max="112" width="8.5" bestFit="1" customWidth="1"/>
    <col min="113" max="113" width="9.83203125" bestFit="1" customWidth="1"/>
    <col min="114" max="114" width="9.6640625" bestFit="1" customWidth="1"/>
    <col min="115" max="118" width="8.5" customWidth="1"/>
    <col min="119" max="119" width="6.33203125" bestFit="1" customWidth="1"/>
    <col min="120" max="120" width="9.33203125" customWidth="1"/>
    <col min="121" max="121" width="3.6640625" bestFit="1" customWidth="1"/>
    <col min="122" max="124" width="8" customWidth="1"/>
    <col min="125" max="125" width="2.1640625" customWidth="1"/>
    <col min="126" max="126" width="7.83203125" customWidth="1"/>
    <col min="127" max="127" width="2.5" customWidth="1"/>
    <col min="128" max="133" width="8" customWidth="1"/>
    <col min="134" max="134" width="2.1640625" customWidth="1"/>
    <col min="135" max="140" width="8" customWidth="1"/>
    <col min="141" max="141" width="2.1640625" customWidth="1"/>
    <col min="142" max="146" width="8" customWidth="1"/>
    <col min="147" max="147" width="2.1640625" customWidth="1"/>
    <col min="148" max="151" width="8" customWidth="1"/>
    <col min="152" max="152" width="2.1640625" customWidth="1"/>
    <col min="153" max="153" width="8" customWidth="1"/>
    <col min="154" max="154" width="2.5" customWidth="1"/>
    <col min="155" max="164" width="7.6640625" customWidth="1"/>
    <col min="165" max="165" width="8.33203125" customWidth="1"/>
    <col min="166" max="166" width="2.5" customWidth="1"/>
    <col min="167" max="176" width="7.6640625" customWidth="1"/>
    <col min="177" max="177" width="8.33203125" customWidth="1"/>
    <col min="178" max="178" width="2.5" customWidth="1"/>
    <col min="179" max="183" width="7.5" customWidth="1"/>
    <col min="184" max="184" width="8.33203125" customWidth="1"/>
    <col min="185" max="185" width="2.5" customWidth="1"/>
    <col min="186" max="190" width="7.83203125" customWidth="1"/>
    <col min="191" max="191" width="8.33203125" customWidth="1"/>
    <col min="192" max="192" width="2.5" customWidth="1"/>
    <col min="193" max="193" width="8.83203125" customWidth="1"/>
    <col min="194" max="194" width="2.5" customWidth="1"/>
    <col min="195" max="198" width="9.5" customWidth="1"/>
    <col min="199" max="199" width="2.1640625" customWidth="1"/>
    <col min="200" max="203" width="9.5" customWidth="1"/>
    <col min="204" max="204" width="2.1640625" customWidth="1"/>
    <col min="205" max="212" width="9.33203125" customWidth="1"/>
    <col min="213" max="213" width="2.1640625" customWidth="1"/>
    <col min="214" max="214" width="10" customWidth="1"/>
    <col min="215" max="215" width="2.5" customWidth="1"/>
    <col min="216" max="221" width="8.33203125" customWidth="1"/>
    <col min="222" max="222" width="2.5" customWidth="1"/>
    <col min="223" max="228" width="8.33203125" customWidth="1"/>
    <col min="229" max="229" width="2.5" customWidth="1"/>
    <col min="230" max="235" width="8.33203125" customWidth="1"/>
    <col min="236" max="236" width="2.5" customWidth="1"/>
    <col min="237" max="242" width="8.33203125" customWidth="1"/>
    <col min="243" max="243" width="2.5" customWidth="1"/>
    <col min="244" max="244" width="8.83203125" customWidth="1"/>
    <col min="245" max="245" width="2.5" customWidth="1"/>
    <col min="246" max="251" width="8.33203125" customWidth="1"/>
    <col min="252" max="252" width="2.5" customWidth="1"/>
    <col min="253" max="258" width="8.33203125" customWidth="1"/>
    <col min="259" max="259" width="2.5" customWidth="1"/>
    <col min="260" max="265" width="8.33203125" customWidth="1"/>
    <col min="266" max="266" width="2.5" customWidth="1"/>
    <col min="267" max="267" width="8" customWidth="1"/>
    <col min="268" max="268" width="2.5" customWidth="1"/>
    <col min="269" max="273" width="7.33203125" customWidth="1"/>
    <col min="274" max="274" width="8.1640625" customWidth="1"/>
    <col min="275" max="275" width="2.1640625" customWidth="1"/>
    <col min="276" max="280" width="7.83203125" customWidth="1"/>
    <col min="281" max="281" width="8.5" customWidth="1"/>
    <col min="282" max="282" width="2.1640625" customWidth="1"/>
    <col min="283" max="287" width="7.5" customWidth="1"/>
    <col min="288" max="288" width="8.6640625" customWidth="1"/>
    <col min="289" max="289" width="2.1640625" customWidth="1"/>
    <col min="290" max="294" width="8.1640625" customWidth="1"/>
    <col min="295" max="295" width="8.6640625" customWidth="1"/>
    <col min="296" max="296" width="2.1640625" customWidth="1"/>
    <col min="297" max="297" width="8.1640625" customWidth="1"/>
    <col min="298" max="298" width="2.5" customWidth="1"/>
  </cols>
  <sheetData>
    <row r="1" spans="1:123">
      <c r="A1" t="s">
        <v>300</v>
      </c>
    </row>
    <row r="2" spans="1:123">
      <c r="A2" t="s">
        <v>301</v>
      </c>
    </row>
    <row r="4" spans="1:123" ht="19" thickBot="1">
      <c r="A4" s="19" t="s">
        <v>287</v>
      </c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  <c r="AX4" s="20"/>
      <c r="AY4" s="20"/>
      <c r="AZ4" s="20"/>
      <c r="BA4" s="20"/>
      <c r="BB4" s="20"/>
      <c r="BC4" s="20"/>
      <c r="BD4" s="20"/>
      <c r="BE4" s="20"/>
      <c r="BF4" s="20"/>
      <c r="BG4" s="20"/>
      <c r="BH4" s="20"/>
      <c r="BI4" s="20"/>
      <c r="BJ4" s="20"/>
      <c r="BK4" s="20"/>
      <c r="BL4" s="20"/>
      <c r="BM4" s="20"/>
      <c r="BN4" s="20"/>
      <c r="BO4" s="20"/>
      <c r="BP4" s="20"/>
      <c r="BQ4" s="20"/>
      <c r="BR4" s="20"/>
      <c r="BS4" s="20"/>
      <c r="BT4" s="20"/>
      <c r="BU4" s="20"/>
      <c r="BV4" s="20"/>
      <c r="BW4" s="20"/>
      <c r="BX4" s="20"/>
      <c r="BY4" s="20"/>
      <c r="BZ4" s="20"/>
      <c r="CA4" s="20"/>
      <c r="CB4" s="20"/>
      <c r="CC4" s="20"/>
      <c r="CD4" s="20"/>
      <c r="CE4" s="20"/>
      <c r="CF4" s="20"/>
      <c r="CG4" s="20"/>
      <c r="CH4" s="20"/>
      <c r="CI4" s="20"/>
      <c r="CJ4" s="20"/>
      <c r="CK4" s="20"/>
      <c r="CL4" s="20"/>
      <c r="CM4" s="20"/>
      <c r="CN4" s="20"/>
      <c r="CO4" s="20"/>
      <c r="CP4" s="20"/>
      <c r="CQ4" s="20"/>
      <c r="CR4" s="20"/>
      <c r="CS4" s="20"/>
      <c r="CT4" s="20"/>
      <c r="CU4" s="20"/>
      <c r="CV4" s="20"/>
      <c r="CW4" s="20"/>
      <c r="CX4" s="20"/>
      <c r="CY4" s="20"/>
      <c r="CZ4" s="20"/>
      <c r="DA4" s="20"/>
      <c r="DB4" s="20"/>
      <c r="DC4" s="20"/>
      <c r="DD4" s="20"/>
      <c r="DE4" s="20"/>
      <c r="DF4" s="20"/>
      <c r="DG4" s="20"/>
      <c r="DH4" s="20"/>
      <c r="DI4" s="20"/>
      <c r="DJ4" s="20"/>
      <c r="DK4" s="20"/>
      <c r="DL4" s="20"/>
      <c r="DM4" s="20"/>
      <c r="DN4" s="20"/>
      <c r="DO4" s="20"/>
      <c r="DP4" s="20"/>
      <c r="DQ4" s="20"/>
      <c r="DR4" s="22"/>
      <c r="DS4" s="22"/>
    </row>
    <row r="5" spans="1:123">
      <c r="A5" s="95" t="s">
        <v>0</v>
      </c>
      <c r="B5" s="96" t="s">
        <v>52</v>
      </c>
      <c r="C5" s="96" t="s">
        <v>52</v>
      </c>
      <c r="D5" s="96" t="s">
        <v>53</v>
      </c>
      <c r="E5" s="5"/>
      <c r="F5" s="96" t="s">
        <v>54</v>
      </c>
      <c r="G5" s="96" t="s">
        <v>54</v>
      </c>
      <c r="H5" s="96" t="s">
        <v>55</v>
      </c>
      <c r="I5" s="5"/>
      <c r="J5" s="96" t="s">
        <v>56</v>
      </c>
      <c r="K5" s="96" t="s">
        <v>56</v>
      </c>
      <c r="L5" s="96" t="s">
        <v>57</v>
      </c>
      <c r="M5" s="5"/>
      <c r="N5" s="96" t="s">
        <v>58</v>
      </c>
      <c r="O5" s="96" t="s">
        <v>58</v>
      </c>
      <c r="P5" s="96" t="s">
        <v>59</v>
      </c>
      <c r="Q5" s="5"/>
      <c r="R5" s="97" t="s">
        <v>60</v>
      </c>
      <c r="S5" s="23"/>
      <c r="T5" s="96" t="s">
        <v>61</v>
      </c>
      <c r="U5" s="96" t="s">
        <v>61</v>
      </c>
      <c r="V5" s="96" t="s">
        <v>62</v>
      </c>
      <c r="W5" s="5"/>
      <c r="X5" s="96" t="s">
        <v>63</v>
      </c>
      <c r="Y5" s="96" t="s">
        <v>63</v>
      </c>
      <c r="Z5" s="96" t="s">
        <v>64</v>
      </c>
      <c r="AA5" s="5"/>
      <c r="AB5" s="96" t="s">
        <v>65</v>
      </c>
      <c r="AC5" s="96" t="s">
        <v>65</v>
      </c>
      <c r="AD5" s="96" t="s">
        <v>66</v>
      </c>
      <c r="AE5" s="5"/>
      <c r="AF5" s="96" t="s">
        <v>67</v>
      </c>
      <c r="AG5" s="96" t="s">
        <v>67</v>
      </c>
      <c r="AH5" s="96" t="s">
        <v>68</v>
      </c>
      <c r="AI5" s="5"/>
      <c r="AJ5" s="97" t="s">
        <v>69</v>
      </c>
      <c r="AK5" s="23"/>
      <c r="AL5" s="96" t="s">
        <v>70</v>
      </c>
      <c r="AM5" s="96" t="s">
        <v>70</v>
      </c>
      <c r="AN5" s="96" t="s">
        <v>71</v>
      </c>
      <c r="AO5" s="5"/>
      <c r="AP5" s="96" t="s">
        <v>72</v>
      </c>
      <c r="AQ5" s="96" t="s">
        <v>72</v>
      </c>
      <c r="AR5" s="96" t="s">
        <v>73</v>
      </c>
      <c r="AS5" s="5"/>
      <c r="AT5" s="96" t="s">
        <v>74</v>
      </c>
      <c r="AU5" s="96" t="s">
        <v>74</v>
      </c>
      <c r="AV5" s="96" t="s">
        <v>75</v>
      </c>
      <c r="AW5" s="5"/>
      <c r="AX5" s="97" t="s">
        <v>76</v>
      </c>
      <c r="AY5" s="23"/>
      <c r="AZ5" s="96" t="s">
        <v>77</v>
      </c>
      <c r="BA5" s="96" t="s">
        <v>77</v>
      </c>
      <c r="BB5" s="96" t="s">
        <v>77</v>
      </c>
      <c r="BC5" s="96" t="s">
        <v>77</v>
      </c>
      <c r="BD5" s="96" t="s">
        <v>77</v>
      </c>
      <c r="BE5" s="96" t="s">
        <v>77</v>
      </c>
      <c r="BF5" s="96" t="s">
        <v>77</v>
      </c>
      <c r="BG5" s="96" t="s">
        <v>77</v>
      </c>
      <c r="BH5" s="96" t="s">
        <v>77</v>
      </c>
      <c r="BI5" s="96" t="s">
        <v>77</v>
      </c>
      <c r="BJ5" s="96" t="s">
        <v>77</v>
      </c>
      <c r="BK5" s="96" t="s">
        <v>77</v>
      </c>
      <c r="BL5" s="96" t="s">
        <v>77</v>
      </c>
      <c r="BM5" s="96" t="s">
        <v>77</v>
      </c>
      <c r="BN5" s="96" t="s">
        <v>77</v>
      </c>
      <c r="BO5" s="96" t="s">
        <v>78</v>
      </c>
      <c r="BP5" s="5"/>
      <c r="BQ5" s="96" t="s">
        <v>79</v>
      </c>
      <c r="BR5" s="96" t="s">
        <v>79</v>
      </c>
      <c r="BS5" s="96" t="s">
        <v>79</v>
      </c>
      <c r="BT5" s="96" t="s">
        <v>79</v>
      </c>
      <c r="BU5" s="96" t="s">
        <v>79</v>
      </c>
      <c r="BV5" s="96" t="s">
        <v>79</v>
      </c>
      <c r="BW5" s="96" t="s">
        <v>79</v>
      </c>
      <c r="BX5" s="96" t="s">
        <v>79</v>
      </c>
      <c r="BY5" s="96" t="s">
        <v>79</v>
      </c>
      <c r="BZ5" s="96" t="s">
        <v>79</v>
      </c>
      <c r="CA5" s="96" t="s">
        <v>79</v>
      </c>
      <c r="CB5" s="96" t="s">
        <v>79</v>
      </c>
      <c r="CC5" s="96" t="s">
        <v>79</v>
      </c>
      <c r="CD5" s="96" t="s">
        <v>79</v>
      </c>
      <c r="CE5" s="96" t="s">
        <v>79</v>
      </c>
      <c r="CF5" s="96" t="s">
        <v>80</v>
      </c>
      <c r="CG5" s="5"/>
      <c r="CH5" s="96" t="s">
        <v>81</v>
      </c>
      <c r="CI5" s="96" t="s">
        <v>81</v>
      </c>
      <c r="CJ5" s="96" t="s">
        <v>81</v>
      </c>
      <c r="CK5" s="96" t="s">
        <v>81</v>
      </c>
      <c r="CL5" s="96" t="s">
        <v>81</v>
      </c>
      <c r="CM5" s="96" t="s">
        <v>81</v>
      </c>
      <c r="CN5" s="96" t="s">
        <v>81</v>
      </c>
      <c r="CO5" s="96" t="s">
        <v>81</v>
      </c>
      <c r="CP5" s="96" t="s">
        <v>81</v>
      </c>
      <c r="CQ5" s="96" t="s">
        <v>81</v>
      </c>
      <c r="CR5" s="96" t="s">
        <v>81</v>
      </c>
      <c r="CS5" s="96" t="s">
        <v>81</v>
      </c>
      <c r="CT5" s="96" t="s">
        <v>81</v>
      </c>
      <c r="CU5" s="96" t="s">
        <v>81</v>
      </c>
      <c r="CV5" s="96" t="s">
        <v>81</v>
      </c>
      <c r="CW5" s="96" t="s">
        <v>82</v>
      </c>
      <c r="CX5" s="5"/>
      <c r="CY5" s="96" t="s">
        <v>83</v>
      </c>
      <c r="CZ5" s="96" t="s">
        <v>83</v>
      </c>
      <c r="DA5" s="96" t="s">
        <v>83</v>
      </c>
      <c r="DB5" s="96" t="s">
        <v>83</v>
      </c>
      <c r="DC5" s="96" t="s">
        <v>83</v>
      </c>
      <c r="DD5" s="96" t="s">
        <v>83</v>
      </c>
      <c r="DE5" s="96" t="s">
        <v>83</v>
      </c>
      <c r="DF5" s="96" t="s">
        <v>83</v>
      </c>
      <c r="DG5" s="96" t="s">
        <v>83</v>
      </c>
      <c r="DH5" s="96" t="s">
        <v>83</v>
      </c>
      <c r="DI5" s="96" t="s">
        <v>83</v>
      </c>
      <c r="DJ5" s="96" t="s">
        <v>83</v>
      </c>
      <c r="DK5" s="96" t="s">
        <v>83</v>
      </c>
      <c r="DL5" s="96" t="s">
        <v>83</v>
      </c>
      <c r="DM5" s="96" t="s">
        <v>83</v>
      </c>
      <c r="DN5" s="96" t="s">
        <v>84</v>
      </c>
      <c r="DO5" s="5"/>
      <c r="DP5" s="97" t="s">
        <v>85</v>
      </c>
      <c r="DQ5" s="23"/>
      <c r="DR5" s="14"/>
      <c r="DS5" s="14"/>
    </row>
    <row r="6" spans="1:123" ht="17" thickBot="1">
      <c r="A6" s="88"/>
      <c r="B6" s="90"/>
      <c r="C6" s="90"/>
      <c r="D6" s="90"/>
      <c r="E6" s="6"/>
      <c r="F6" s="90"/>
      <c r="G6" s="90"/>
      <c r="H6" s="90"/>
      <c r="I6" s="6"/>
      <c r="J6" s="90"/>
      <c r="K6" s="90"/>
      <c r="L6" s="90"/>
      <c r="M6" s="6"/>
      <c r="N6" s="90"/>
      <c r="O6" s="90"/>
      <c r="P6" s="90"/>
      <c r="Q6" s="6"/>
      <c r="R6" s="92"/>
      <c r="S6" s="38"/>
      <c r="T6" s="90"/>
      <c r="U6" s="90"/>
      <c r="V6" s="90"/>
      <c r="W6" s="6"/>
      <c r="X6" s="90"/>
      <c r="Y6" s="90"/>
      <c r="Z6" s="90"/>
      <c r="AA6" s="6"/>
      <c r="AB6" s="90"/>
      <c r="AC6" s="90"/>
      <c r="AD6" s="90"/>
      <c r="AE6" s="6"/>
      <c r="AF6" s="90"/>
      <c r="AG6" s="90"/>
      <c r="AH6" s="90"/>
      <c r="AI6" s="6"/>
      <c r="AJ6" s="92"/>
      <c r="AK6" s="38"/>
      <c r="AL6" s="90"/>
      <c r="AM6" s="90"/>
      <c r="AN6" s="90"/>
      <c r="AO6" s="6"/>
      <c r="AP6" s="90"/>
      <c r="AQ6" s="90"/>
      <c r="AR6" s="90"/>
      <c r="AS6" s="6"/>
      <c r="AT6" s="90"/>
      <c r="AU6" s="90"/>
      <c r="AV6" s="90"/>
      <c r="AW6" s="6"/>
      <c r="AX6" s="92"/>
      <c r="AY6" s="38"/>
      <c r="AZ6" s="90"/>
      <c r="BA6" s="90"/>
      <c r="BB6" s="90"/>
      <c r="BC6" s="90"/>
      <c r="BD6" s="90"/>
      <c r="BE6" s="90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6"/>
      <c r="BQ6" s="90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90"/>
      <c r="CD6" s="90"/>
      <c r="CE6" s="90"/>
      <c r="CF6" s="90"/>
      <c r="CG6" s="6"/>
      <c r="CH6" s="90"/>
      <c r="CI6" s="90"/>
      <c r="CJ6" s="90"/>
      <c r="CK6" s="90"/>
      <c r="CL6" s="90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90"/>
      <c r="CX6" s="6"/>
      <c r="CY6" s="90"/>
      <c r="CZ6" s="90"/>
      <c r="DA6" s="90"/>
      <c r="DB6" s="90"/>
      <c r="DC6" s="90"/>
      <c r="DD6" s="90"/>
      <c r="DE6" s="90"/>
      <c r="DF6" s="90"/>
      <c r="DG6" s="90"/>
      <c r="DH6" s="90"/>
      <c r="DI6" s="90"/>
      <c r="DJ6" s="90"/>
      <c r="DK6" s="90"/>
      <c r="DL6" s="90"/>
      <c r="DM6" s="90"/>
      <c r="DN6" s="90"/>
      <c r="DO6" s="6"/>
      <c r="DP6" s="92"/>
      <c r="DQ6" s="38"/>
      <c r="DR6" s="14"/>
      <c r="DS6" s="14"/>
    </row>
    <row r="7" spans="1:123" ht="18">
      <c r="A7" s="30" t="s">
        <v>1</v>
      </c>
      <c r="B7" s="7">
        <v>44.796999999999997</v>
      </c>
      <c r="C7" s="7">
        <v>44.637999999999998</v>
      </c>
      <c r="D7" s="7">
        <v>44.717500000000001</v>
      </c>
      <c r="E7" s="7"/>
      <c r="F7" s="7">
        <v>43.920999999999999</v>
      </c>
      <c r="G7" s="7">
        <v>44.076999999999998</v>
      </c>
      <c r="H7" s="7">
        <v>43.998999999999995</v>
      </c>
      <c r="I7" s="7"/>
      <c r="J7" s="7">
        <v>44.314</v>
      </c>
      <c r="K7" s="7">
        <v>44.243000000000002</v>
      </c>
      <c r="L7" s="7">
        <v>44.278500000000001</v>
      </c>
      <c r="M7" s="7"/>
      <c r="N7" s="7">
        <v>43.79</v>
      </c>
      <c r="O7" s="7">
        <v>43.97</v>
      </c>
      <c r="P7" s="7">
        <v>43.879999999999995</v>
      </c>
      <c r="Q7" s="7"/>
      <c r="R7" s="26">
        <v>44.21875</v>
      </c>
      <c r="S7" s="25"/>
      <c r="T7" s="7">
        <v>43.893999999999998</v>
      </c>
      <c r="U7" s="7">
        <v>43.756</v>
      </c>
      <c r="V7" s="7">
        <v>43.825000000000003</v>
      </c>
      <c r="W7" s="7"/>
      <c r="X7" s="7">
        <v>44.383000000000003</v>
      </c>
      <c r="Y7" s="7">
        <v>43.759</v>
      </c>
      <c r="Z7" s="7">
        <v>44.070999999999998</v>
      </c>
      <c r="AA7" s="7"/>
      <c r="AB7" s="7">
        <v>43.78</v>
      </c>
      <c r="AC7" s="7">
        <v>43.786999999999999</v>
      </c>
      <c r="AD7" s="7">
        <v>43.783500000000004</v>
      </c>
      <c r="AE7" s="7"/>
      <c r="AF7" s="7">
        <v>44.32</v>
      </c>
      <c r="AG7" s="7">
        <v>44.363999999999997</v>
      </c>
      <c r="AH7" s="7">
        <v>44.341999999999999</v>
      </c>
      <c r="AI7" s="7"/>
      <c r="AJ7" s="26">
        <v>44.765000000000001</v>
      </c>
      <c r="AK7" s="25"/>
      <c r="AL7" s="7">
        <v>43.524000000000001</v>
      </c>
      <c r="AM7" s="7">
        <v>43.683</v>
      </c>
      <c r="AN7" s="7">
        <v>43.603499999999997</v>
      </c>
      <c r="AO7" s="7"/>
      <c r="AP7" s="7">
        <v>43.488999999999997</v>
      </c>
      <c r="AQ7" s="7">
        <v>43.186999999999998</v>
      </c>
      <c r="AR7" s="7">
        <v>43.337999999999994</v>
      </c>
      <c r="AS7" s="7"/>
      <c r="AT7" s="7">
        <v>43.22</v>
      </c>
      <c r="AU7" s="7">
        <v>43.37</v>
      </c>
      <c r="AV7" s="7">
        <v>43.295000000000002</v>
      </c>
      <c r="AW7" s="7"/>
      <c r="AX7" s="26">
        <v>43.412166666666657</v>
      </c>
      <c r="AY7" s="25"/>
      <c r="AZ7" s="7">
        <v>43.981999999999999</v>
      </c>
      <c r="BA7" s="7">
        <v>44.725000000000001</v>
      </c>
      <c r="BB7" s="7">
        <v>44.491999999999997</v>
      </c>
      <c r="BC7" s="7">
        <v>44.241999999999997</v>
      </c>
      <c r="BD7" s="7">
        <v>44.280999999999999</v>
      </c>
      <c r="BE7" s="7">
        <v>44.042000000000002</v>
      </c>
      <c r="BF7" s="7">
        <v>44</v>
      </c>
      <c r="BG7" s="7">
        <v>44.386000000000003</v>
      </c>
      <c r="BH7" s="7">
        <v>44.343000000000004</v>
      </c>
      <c r="BI7" s="10">
        <v>44.026000000000003</v>
      </c>
      <c r="BJ7" s="7">
        <v>43.932000000000002</v>
      </c>
      <c r="BK7" s="7">
        <v>43.884</v>
      </c>
      <c r="BL7" s="7">
        <v>44.136000000000003</v>
      </c>
      <c r="BM7" s="7">
        <v>44.039000000000001</v>
      </c>
      <c r="BN7" s="7">
        <v>44.442999999999998</v>
      </c>
      <c r="BO7" s="7">
        <v>44.196866666666665</v>
      </c>
      <c r="BP7" s="7"/>
      <c r="BQ7" s="7">
        <v>43.817</v>
      </c>
      <c r="BR7" s="7">
        <v>44.164999999999999</v>
      </c>
      <c r="BS7" s="7">
        <v>44.393000000000001</v>
      </c>
      <c r="BT7" s="7">
        <v>44.322000000000003</v>
      </c>
      <c r="BU7" s="7">
        <v>44.399000000000001</v>
      </c>
      <c r="BV7" s="7">
        <v>43.828000000000003</v>
      </c>
      <c r="BW7" s="7">
        <v>44.262999999999998</v>
      </c>
      <c r="BX7" s="7">
        <v>44.145000000000003</v>
      </c>
      <c r="BY7" s="7">
        <v>44.26</v>
      </c>
      <c r="BZ7" s="7">
        <v>44.314999999999998</v>
      </c>
      <c r="CA7" s="7">
        <v>44.52</v>
      </c>
      <c r="CB7" s="10">
        <v>44.101999999999997</v>
      </c>
      <c r="CC7" s="7">
        <v>44.066000000000003</v>
      </c>
      <c r="CD7" s="7">
        <v>44.506999999999998</v>
      </c>
      <c r="CE7" s="7">
        <v>44.302999999999997</v>
      </c>
      <c r="CF7" s="7">
        <v>44.22699999999999</v>
      </c>
      <c r="CG7" s="7"/>
      <c r="CH7" s="7">
        <v>43.920999999999999</v>
      </c>
      <c r="CI7" s="7">
        <v>44.255000000000003</v>
      </c>
      <c r="CJ7" s="7">
        <v>43.918999999999997</v>
      </c>
      <c r="CK7" s="7">
        <v>43.878999999999998</v>
      </c>
      <c r="CL7" s="7">
        <v>44.063000000000002</v>
      </c>
      <c r="CM7" s="7">
        <v>44.067999999999998</v>
      </c>
      <c r="CN7" s="7">
        <v>44.473999999999997</v>
      </c>
      <c r="CO7" s="7">
        <v>44.088000000000001</v>
      </c>
      <c r="CP7" s="7">
        <v>44.195</v>
      </c>
      <c r="CQ7" s="7">
        <v>44.197000000000003</v>
      </c>
      <c r="CR7" s="7">
        <v>43.98</v>
      </c>
      <c r="CS7" s="7">
        <v>44.305999999999997</v>
      </c>
      <c r="CT7" s="7">
        <v>44.683999999999997</v>
      </c>
      <c r="CU7" s="7">
        <v>44.600999999999999</v>
      </c>
      <c r="CV7" s="7">
        <v>44.692</v>
      </c>
      <c r="CW7" s="7">
        <v>44.221466666666664</v>
      </c>
      <c r="CX7" s="7"/>
      <c r="CY7" s="7">
        <v>43.878</v>
      </c>
      <c r="CZ7" s="7">
        <v>44.26</v>
      </c>
      <c r="DA7" s="7">
        <v>43.851999999999997</v>
      </c>
      <c r="DB7" s="7">
        <v>44.011000000000003</v>
      </c>
      <c r="DC7" s="7">
        <v>44.052</v>
      </c>
      <c r="DD7" s="7">
        <v>44.427999999999997</v>
      </c>
      <c r="DE7" s="7">
        <v>43.816000000000003</v>
      </c>
      <c r="DF7" s="7">
        <v>43.774999999999999</v>
      </c>
      <c r="DG7" s="7">
        <v>44.295000000000002</v>
      </c>
      <c r="DH7" s="10">
        <v>44.115000000000002</v>
      </c>
      <c r="DI7" s="7">
        <v>44.463000000000001</v>
      </c>
      <c r="DJ7" s="7">
        <v>44.39</v>
      </c>
      <c r="DK7" s="7">
        <v>44.414999999999999</v>
      </c>
      <c r="DL7" s="7">
        <v>44.591999999999999</v>
      </c>
      <c r="DM7" s="7">
        <v>44.290999999999997</v>
      </c>
      <c r="DN7" s="7">
        <v>44.175533333333334</v>
      </c>
      <c r="DO7" s="7"/>
      <c r="DP7" s="26">
        <v>44.205216666666701</v>
      </c>
      <c r="DQ7" s="25"/>
      <c r="DR7" s="14"/>
      <c r="DS7" s="14"/>
    </row>
    <row r="8" spans="1:123" ht="18">
      <c r="A8" s="30" t="s">
        <v>86</v>
      </c>
      <c r="B8" s="7">
        <v>0.65900000000000003</v>
      </c>
      <c r="C8" s="7">
        <v>0.58399999999999996</v>
      </c>
      <c r="D8" s="7">
        <v>0.62149999999999994</v>
      </c>
      <c r="E8" s="7"/>
      <c r="F8" s="7">
        <v>0.54700000000000004</v>
      </c>
      <c r="G8" s="7">
        <v>0.54300000000000004</v>
      </c>
      <c r="H8" s="7">
        <v>0.54500000000000004</v>
      </c>
      <c r="I8" s="7"/>
      <c r="J8" s="7">
        <v>0.51800000000000002</v>
      </c>
      <c r="K8" s="7">
        <v>0.52500000000000002</v>
      </c>
      <c r="L8" s="7">
        <v>0.52150000000000007</v>
      </c>
      <c r="M8" s="7"/>
      <c r="N8" s="7">
        <v>0.52</v>
      </c>
      <c r="O8" s="7">
        <v>0.52</v>
      </c>
      <c r="P8" s="7">
        <v>0.52</v>
      </c>
      <c r="Q8" s="7"/>
      <c r="R8" s="26">
        <v>0.55200000000000005</v>
      </c>
      <c r="S8" s="25"/>
      <c r="T8" s="7">
        <v>0.45200000000000001</v>
      </c>
      <c r="U8" s="7">
        <v>0.47699999999999998</v>
      </c>
      <c r="V8" s="7">
        <v>0.46450000000000002</v>
      </c>
      <c r="W8" s="7"/>
      <c r="X8" s="7">
        <v>0.436</v>
      </c>
      <c r="Y8" s="7">
        <v>0.45700000000000002</v>
      </c>
      <c r="Z8" s="7">
        <v>0.44650000000000001</v>
      </c>
      <c r="AA8" s="7"/>
      <c r="AB8" s="7">
        <v>0.51600000000000001</v>
      </c>
      <c r="AC8" s="7">
        <v>0.53900000000000003</v>
      </c>
      <c r="AD8" s="7">
        <v>0.52750000000000008</v>
      </c>
      <c r="AE8" s="7"/>
      <c r="AF8" s="7">
        <v>0.48699999999999999</v>
      </c>
      <c r="AG8" s="7">
        <v>0.505</v>
      </c>
      <c r="AH8" s="7">
        <v>0.496</v>
      </c>
      <c r="AI8" s="7"/>
      <c r="AJ8" s="26">
        <v>0.47499999999999998</v>
      </c>
      <c r="AK8" s="25"/>
      <c r="AL8" s="7">
        <v>1.3140000000000001</v>
      </c>
      <c r="AM8" s="7">
        <v>1.3680000000000001</v>
      </c>
      <c r="AN8" s="7">
        <v>1.3410000000000002</v>
      </c>
      <c r="AO8" s="7"/>
      <c r="AP8" s="7">
        <v>1.4350000000000001</v>
      </c>
      <c r="AQ8" s="7">
        <v>1.4059999999999999</v>
      </c>
      <c r="AR8" s="7">
        <v>1.4205000000000001</v>
      </c>
      <c r="AS8" s="7"/>
      <c r="AT8" s="7">
        <v>1.45</v>
      </c>
      <c r="AU8" s="7">
        <v>1.49</v>
      </c>
      <c r="AV8" s="7">
        <v>1.47</v>
      </c>
      <c r="AW8" s="7"/>
      <c r="AX8" s="26">
        <v>1.4105000000000001</v>
      </c>
      <c r="AY8" s="25"/>
      <c r="AZ8" s="7">
        <v>1.0680000000000001</v>
      </c>
      <c r="BA8" s="7">
        <v>1.1910000000000001</v>
      </c>
      <c r="BB8" s="7">
        <v>1.268</v>
      </c>
      <c r="BC8" s="7">
        <v>1.24</v>
      </c>
      <c r="BD8" s="7">
        <v>1.3169999999999999</v>
      </c>
      <c r="BE8" s="7">
        <v>1.351</v>
      </c>
      <c r="BF8" s="7">
        <v>1.35</v>
      </c>
      <c r="BG8" s="7">
        <v>1.387</v>
      </c>
      <c r="BH8" s="7">
        <v>1.345</v>
      </c>
      <c r="BI8" s="10">
        <v>1.304</v>
      </c>
      <c r="BJ8" s="7">
        <v>1.3009999999999999</v>
      </c>
      <c r="BK8" s="7">
        <v>1.2709999999999999</v>
      </c>
      <c r="BL8" s="7">
        <v>1.242</v>
      </c>
      <c r="BM8" s="7">
        <v>1.22</v>
      </c>
      <c r="BN8" s="7">
        <v>1.177</v>
      </c>
      <c r="BO8" s="7">
        <v>1.2687999999999999</v>
      </c>
      <c r="BP8" s="7"/>
      <c r="BQ8" s="7">
        <v>1.25</v>
      </c>
      <c r="BR8" s="7">
        <v>1.276</v>
      </c>
      <c r="BS8" s="7">
        <v>1.266</v>
      </c>
      <c r="BT8" s="7">
        <v>1.2470000000000001</v>
      </c>
      <c r="BU8" s="7">
        <v>1.264</v>
      </c>
      <c r="BV8" s="7">
        <v>1.391</v>
      </c>
      <c r="BW8" s="7">
        <v>1.3720000000000001</v>
      </c>
      <c r="BX8" s="7">
        <v>1.266</v>
      </c>
      <c r="BY8" s="7">
        <v>1.339</v>
      </c>
      <c r="BZ8" s="7">
        <v>1.3029999999999999</v>
      </c>
      <c r="CA8" s="7">
        <v>1.2589999999999999</v>
      </c>
      <c r="CB8" s="10">
        <v>1.3149999999999999</v>
      </c>
      <c r="CC8" s="7">
        <v>1.325</v>
      </c>
      <c r="CD8" s="7">
        <v>1.2989999999999999</v>
      </c>
      <c r="CE8" s="7">
        <v>1.3129999999999999</v>
      </c>
      <c r="CF8" s="7">
        <v>1.2989999999999999</v>
      </c>
      <c r="CG8" s="7"/>
      <c r="CH8" s="7">
        <v>1.079</v>
      </c>
      <c r="CI8" s="7">
        <v>1.155</v>
      </c>
      <c r="CJ8" s="7">
        <v>1.1599999999999999</v>
      </c>
      <c r="CK8" s="7">
        <v>1.1890000000000001</v>
      </c>
      <c r="CL8" s="7">
        <v>1.1819999999999999</v>
      </c>
      <c r="CM8" s="7">
        <v>1.228</v>
      </c>
      <c r="CN8" s="7">
        <v>1.2609999999999999</v>
      </c>
      <c r="CO8" s="7">
        <v>1.2749999999999999</v>
      </c>
      <c r="CP8" s="7">
        <v>1.292</v>
      </c>
      <c r="CQ8" s="7">
        <v>1.236</v>
      </c>
      <c r="CR8" s="7">
        <v>1.2230000000000001</v>
      </c>
      <c r="CS8" s="7">
        <v>1.2210000000000001</v>
      </c>
      <c r="CT8" s="7">
        <v>1.24</v>
      </c>
      <c r="CU8" s="7">
        <v>1.1870000000000001</v>
      </c>
      <c r="CV8" s="7">
        <v>1.121</v>
      </c>
      <c r="CW8" s="7">
        <v>1.2032666666666667</v>
      </c>
      <c r="CX8" s="7"/>
      <c r="CY8" s="7">
        <v>0.995</v>
      </c>
      <c r="CZ8" s="7">
        <v>1.0169999999999999</v>
      </c>
      <c r="DA8" s="7">
        <v>1.016</v>
      </c>
      <c r="DB8" s="7">
        <v>0.99299999999999999</v>
      </c>
      <c r="DC8" s="7">
        <v>1.0109999999999999</v>
      </c>
      <c r="DD8" s="7">
        <v>1.04</v>
      </c>
      <c r="DE8" s="7">
        <v>0.98399999999999999</v>
      </c>
      <c r="DF8" s="7">
        <v>0.99199999999999999</v>
      </c>
      <c r="DG8" s="7">
        <v>1.006</v>
      </c>
      <c r="DH8" s="10">
        <v>0.98599999999999999</v>
      </c>
      <c r="DI8" s="7">
        <v>1.0209999999999999</v>
      </c>
      <c r="DJ8" s="7">
        <v>1.03</v>
      </c>
      <c r="DK8" s="7">
        <v>0.97299999999999998</v>
      </c>
      <c r="DL8" s="7">
        <v>0.98299999999999998</v>
      </c>
      <c r="DM8" s="7">
        <v>1.028</v>
      </c>
      <c r="DN8" s="7">
        <v>1.0050000000000001</v>
      </c>
      <c r="DO8" s="7"/>
      <c r="DP8" s="26">
        <v>1.1940166666666667</v>
      </c>
      <c r="DQ8" s="25"/>
      <c r="DR8" s="14"/>
      <c r="DS8" s="14"/>
    </row>
    <row r="9" spans="1:123" ht="18">
      <c r="A9" s="30" t="s">
        <v>87</v>
      </c>
      <c r="B9" s="7">
        <v>13.76</v>
      </c>
      <c r="C9" s="7">
        <v>13.603999999999999</v>
      </c>
      <c r="D9" s="7">
        <v>13.681999999999999</v>
      </c>
      <c r="E9" s="7"/>
      <c r="F9" s="7">
        <v>14.688000000000001</v>
      </c>
      <c r="G9" s="7">
        <v>14.61</v>
      </c>
      <c r="H9" s="7">
        <v>14.649000000000001</v>
      </c>
      <c r="I9" s="7"/>
      <c r="J9" s="7">
        <v>14.721</v>
      </c>
      <c r="K9" s="7">
        <v>14.768000000000001</v>
      </c>
      <c r="L9" s="7">
        <v>14.7445</v>
      </c>
      <c r="M9" s="7"/>
      <c r="N9" s="7">
        <v>14.79</v>
      </c>
      <c r="O9" s="7">
        <v>14.93</v>
      </c>
      <c r="P9" s="7">
        <v>14.86</v>
      </c>
      <c r="Q9" s="7"/>
      <c r="R9" s="26">
        <v>14.483874999999999</v>
      </c>
      <c r="S9" s="25"/>
      <c r="T9" s="7">
        <v>14.965</v>
      </c>
      <c r="U9" s="7">
        <v>14.725</v>
      </c>
      <c r="V9" s="7">
        <v>14.844999999999999</v>
      </c>
      <c r="W9" s="7"/>
      <c r="X9" s="7">
        <v>14.031000000000001</v>
      </c>
      <c r="Y9" s="7">
        <v>14.586</v>
      </c>
      <c r="Z9" s="7">
        <v>14.3085</v>
      </c>
      <c r="AA9" s="7"/>
      <c r="AB9" s="7">
        <v>14.047000000000001</v>
      </c>
      <c r="AC9" s="7">
        <v>14.278</v>
      </c>
      <c r="AD9" s="7">
        <v>14.162500000000001</v>
      </c>
      <c r="AE9" s="7"/>
      <c r="AF9" s="7">
        <v>13.997999999999999</v>
      </c>
      <c r="AG9" s="7">
        <v>13.836</v>
      </c>
      <c r="AH9" s="7">
        <v>13.917</v>
      </c>
      <c r="AI9" s="7"/>
      <c r="AJ9" s="26">
        <v>13.462</v>
      </c>
      <c r="AK9" s="25"/>
      <c r="AL9" s="7">
        <v>14.956</v>
      </c>
      <c r="AM9" s="7">
        <v>15.348000000000001</v>
      </c>
      <c r="AN9" s="7">
        <v>15.152000000000001</v>
      </c>
      <c r="AO9" s="7"/>
      <c r="AP9" s="7">
        <v>15.05</v>
      </c>
      <c r="AQ9" s="7">
        <v>14.859</v>
      </c>
      <c r="AR9" s="7">
        <v>14.954499999999999</v>
      </c>
      <c r="AS9" s="7"/>
      <c r="AT9" s="7">
        <v>15.05</v>
      </c>
      <c r="AU9" s="7">
        <v>15.03</v>
      </c>
      <c r="AV9" s="7">
        <v>15.04</v>
      </c>
      <c r="AW9" s="7"/>
      <c r="AX9" s="26">
        <v>15.048833333333334</v>
      </c>
      <c r="AY9" s="25"/>
      <c r="AZ9" s="7">
        <v>13.106</v>
      </c>
      <c r="BA9" s="7">
        <v>13.294</v>
      </c>
      <c r="BB9" s="7">
        <v>13.473000000000001</v>
      </c>
      <c r="BC9" s="7">
        <v>13.564</v>
      </c>
      <c r="BD9" s="7">
        <v>13.723000000000001</v>
      </c>
      <c r="BE9" s="7">
        <v>13.726000000000001</v>
      </c>
      <c r="BF9" s="7">
        <v>13.678000000000001</v>
      </c>
      <c r="BG9" s="7">
        <v>13.7</v>
      </c>
      <c r="BH9" s="7">
        <v>13.662000000000001</v>
      </c>
      <c r="BI9" s="10">
        <v>13.641999999999999</v>
      </c>
      <c r="BJ9" s="7">
        <v>13.606999999999999</v>
      </c>
      <c r="BK9" s="7">
        <v>13.696999999999999</v>
      </c>
      <c r="BL9" s="7">
        <v>13.632</v>
      </c>
      <c r="BM9" s="7">
        <v>13.464</v>
      </c>
      <c r="BN9" s="7">
        <v>13.324999999999999</v>
      </c>
      <c r="BO9" s="7">
        <v>13.552866666666667</v>
      </c>
      <c r="BP9" s="7"/>
      <c r="BQ9" s="7">
        <v>13.564</v>
      </c>
      <c r="BR9" s="7">
        <v>13.696999999999999</v>
      </c>
      <c r="BS9" s="7">
        <v>13.613</v>
      </c>
      <c r="BT9" s="7">
        <v>13.734999999999999</v>
      </c>
      <c r="BU9" s="7">
        <v>13.597</v>
      </c>
      <c r="BV9" s="7">
        <v>13.634</v>
      </c>
      <c r="BW9" s="7">
        <v>13.48</v>
      </c>
      <c r="BX9" s="7">
        <v>13.59</v>
      </c>
      <c r="BY9" s="7">
        <v>13.525</v>
      </c>
      <c r="BZ9" s="7">
        <v>13.551</v>
      </c>
      <c r="CA9" s="7">
        <v>13.474</v>
      </c>
      <c r="CB9" s="10">
        <v>13.613</v>
      </c>
      <c r="CC9" s="7">
        <v>13.436</v>
      </c>
      <c r="CD9" s="7">
        <v>13.337999999999999</v>
      </c>
      <c r="CE9" s="7">
        <v>13.462</v>
      </c>
      <c r="CF9" s="7">
        <v>13.553933333333331</v>
      </c>
      <c r="CG9" s="7"/>
      <c r="CH9" s="7">
        <v>13.039</v>
      </c>
      <c r="CI9" s="7">
        <v>13.218</v>
      </c>
      <c r="CJ9" s="7">
        <v>13.343</v>
      </c>
      <c r="CK9" s="7">
        <v>13.404</v>
      </c>
      <c r="CL9" s="7">
        <v>13.525</v>
      </c>
      <c r="CM9" s="7">
        <v>13.574999999999999</v>
      </c>
      <c r="CN9" s="7">
        <v>13.581</v>
      </c>
      <c r="CO9" s="7">
        <v>13.747</v>
      </c>
      <c r="CP9" s="7">
        <v>13.555</v>
      </c>
      <c r="CQ9" s="7">
        <v>13.525</v>
      </c>
      <c r="CR9" s="7">
        <v>13.568</v>
      </c>
      <c r="CS9" s="7">
        <v>13.54</v>
      </c>
      <c r="CT9" s="7">
        <v>13.333</v>
      </c>
      <c r="CU9" s="7">
        <v>13.013</v>
      </c>
      <c r="CV9" s="7">
        <v>12.86</v>
      </c>
      <c r="CW9" s="7">
        <v>13.388400000000001</v>
      </c>
      <c r="CX9" s="7"/>
      <c r="CY9" s="7">
        <v>12.981999999999999</v>
      </c>
      <c r="CZ9" s="7">
        <v>13.039</v>
      </c>
      <c r="DA9" s="7">
        <v>13.23</v>
      </c>
      <c r="DB9" s="7">
        <v>13.132999999999999</v>
      </c>
      <c r="DC9" s="7">
        <v>13.135999999999999</v>
      </c>
      <c r="DD9" s="7">
        <v>13.16</v>
      </c>
      <c r="DE9" s="7">
        <v>13.255000000000001</v>
      </c>
      <c r="DF9" s="7">
        <v>13.141999999999999</v>
      </c>
      <c r="DG9" s="7">
        <v>13.162000000000001</v>
      </c>
      <c r="DH9" s="10">
        <v>13.013999999999999</v>
      </c>
      <c r="DI9" s="7">
        <v>13.105</v>
      </c>
      <c r="DJ9" s="7">
        <v>13.106999999999999</v>
      </c>
      <c r="DK9" s="7">
        <v>13.106999999999999</v>
      </c>
      <c r="DL9" s="7">
        <v>13.138999999999999</v>
      </c>
      <c r="DM9" s="7">
        <v>13.061</v>
      </c>
      <c r="DN9" s="7">
        <v>13.118133333333333</v>
      </c>
      <c r="DO9" s="7"/>
      <c r="DP9" s="26">
        <v>13.403333333333332</v>
      </c>
      <c r="DQ9" s="25"/>
      <c r="DR9" s="14"/>
      <c r="DS9" s="14"/>
    </row>
    <row r="10" spans="1:123" ht="18">
      <c r="A10" s="30" t="s">
        <v>88</v>
      </c>
      <c r="B10" s="7">
        <v>1.2170000000000001</v>
      </c>
      <c r="C10" s="7">
        <v>1.1519999999999999</v>
      </c>
      <c r="D10" s="7">
        <v>1.1844999999999999</v>
      </c>
      <c r="E10" s="7"/>
      <c r="F10" s="7">
        <v>1.59</v>
      </c>
      <c r="G10" s="7">
        <v>1.661</v>
      </c>
      <c r="H10" s="7">
        <v>1.6255000000000002</v>
      </c>
      <c r="I10" s="7"/>
      <c r="J10" s="7">
        <v>1.4359999999999999</v>
      </c>
      <c r="K10" s="7">
        <v>1.4710000000000001</v>
      </c>
      <c r="L10" s="7">
        <v>1.4535</v>
      </c>
      <c r="M10" s="7"/>
      <c r="N10" s="7">
        <v>1.6</v>
      </c>
      <c r="O10" s="7">
        <v>1.49</v>
      </c>
      <c r="P10" s="7">
        <v>1.5449999999999999</v>
      </c>
      <c r="Q10" s="7"/>
      <c r="R10" s="26">
        <v>1.4521250000000001</v>
      </c>
      <c r="S10" s="25"/>
      <c r="T10" s="7">
        <v>1.6890000000000001</v>
      </c>
      <c r="U10" s="7">
        <v>1.7170000000000001</v>
      </c>
      <c r="V10" s="7">
        <v>1.7030000000000001</v>
      </c>
      <c r="W10" s="7"/>
      <c r="X10" s="7">
        <v>1.5269999999999999</v>
      </c>
      <c r="Y10" s="7">
        <v>1.76</v>
      </c>
      <c r="Z10" s="7">
        <v>1.6435</v>
      </c>
      <c r="AA10" s="7"/>
      <c r="AB10" s="7">
        <v>1.762</v>
      </c>
      <c r="AC10" s="7">
        <v>1.794</v>
      </c>
      <c r="AD10" s="7">
        <v>1.778</v>
      </c>
      <c r="AE10" s="7"/>
      <c r="AF10" s="7">
        <v>1.554</v>
      </c>
      <c r="AG10" s="7">
        <v>1.7030000000000001</v>
      </c>
      <c r="AH10" s="7">
        <v>1.6285000000000001</v>
      </c>
      <c r="AI10" s="7"/>
      <c r="AJ10" s="26">
        <v>1.5089999999999999</v>
      </c>
      <c r="AK10" s="25"/>
      <c r="AL10" s="7">
        <v>1.4350000000000001</v>
      </c>
      <c r="AM10" s="7">
        <v>1.4870000000000001</v>
      </c>
      <c r="AN10" s="7">
        <v>1.4610000000000001</v>
      </c>
      <c r="AO10" s="7"/>
      <c r="AP10" s="7">
        <v>1.389</v>
      </c>
      <c r="AQ10" s="7">
        <v>1.4950000000000001</v>
      </c>
      <c r="AR10" s="7">
        <v>1.4420000000000002</v>
      </c>
      <c r="AS10" s="7"/>
      <c r="AT10" s="7">
        <v>1.46</v>
      </c>
      <c r="AU10" s="7">
        <v>1.43</v>
      </c>
      <c r="AV10" s="7">
        <v>1.4449999999999998</v>
      </c>
      <c r="AW10" s="7"/>
      <c r="AX10" s="26">
        <v>1.4493333333333336</v>
      </c>
      <c r="AY10" s="25"/>
      <c r="AZ10" s="7">
        <v>2.3650000000000002</v>
      </c>
      <c r="BA10" s="7">
        <v>2.0369999999999999</v>
      </c>
      <c r="BB10" s="7">
        <v>2.1859999999999999</v>
      </c>
      <c r="BC10" s="7">
        <v>2.2069999999999999</v>
      </c>
      <c r="BD10" s="7">
        <v>2.165</v>
      </c>
      <c r="BE10" s="7">
        <v>2.0019999999999998</v>
      </c>
      <c r="BF10" s="7">
        <v>2.165</v>
      </c>
      <c r="BG10" s="7">
        <v>2.0569999999999999</v>
      </c>
      <c r="BH10" s="7">
        <v>1.9870000000000001</v>
      </c>
      <c r="BI10" s="10">
        <v>2.0459999999999998</v>
      </c>
      <c r="BJ10" s="7">
        <v>2.0219999999999998</v>
      </c>
      <c r="BK10" s="7">
        <v>2.048</v>
      </c>
      <c r="BL10" s="7">
        <v>2.0979999999999999</v>
      </c>
      <c r="BM10" s="7">
        <v>2.069</v>
      </c>
      <c r="BN10" s="7">
        <v>2.1120000000000001</v>
      </c>
      <c r="BO10" s="7">
        <v>2.1043999999999996</v>
      </c>
      <c r="BP10" s="7"/>
      <c r="BQ10" s="7">
        <v>2.2509999999999999</v>
      </c>
      <c r="BR10" s="7">
        <v>2.0659999999999998</v>
      </c>
      <c r="BS10" s="7">
        <v>2.2759999999999998</v>
      </c>
      <c r="BT10" s="7">
        <v>2.2530000000000001</v>
      </c>
      <c r="BU10" s="7">
        <v>2.1070000000000002</v>
      </c>
      <c r="BV10" s="7">
        <v>2.077</v>
      </c>
      <c r="BW10" s="7">
        <v>2.0110000000000001</v>
      </c>
      <c r="BX10" s="7">
        <v>2.17</v>
      </c>
      <c r="BY10" s="7">
        <v>2.1819999999999999</v>
      </c>
      <c r="BZ10" s="7">
        <v>2.15</v>
      </c>
      <c r="CA10" s="7">
        <v>2.1190000000000002</v>
      </c>
      <c r="CB10" s="10">
        <v>2.0939999999999999</v>
      </c>
      <c r="CC10" s="7">
        <v>2.2719999999999998</v>
      </c>
      <c r="CD10" s="7">
        <v>2.242</v>
      </c>
      <c r="CE10" s="7">
        <v>2.2909999999999999</v>
      </c>
      <c r="CF10" s="7">
        <v>2.1707333333333327</v>
      </c>
      <c r="CG10" s="7"/>
      <c r="CH10" s="7">
        <v>2.2719999999999998</v>
      </c>
      <c r="CI10" s="7">
        <v>2.202</v>
      </c>
      <c r="CJ10" s="7">
        <v>2.2469999999999999</v>
      </c>
      <c r="CK10" s="7">
        <v>2.2530000000000001</v>
      </c>
      <c r="CL10" s="7">
        <v>2.12</v>
      </c>
      <c r="CM10" s="7">
        <v>2.1960000000000002</v>
      </c>
      <c r="CN10" s="7">
        <v>2.1080000000000001</v>
      </c>
      <c r="CO10" s="7">
        <v>2.157</v>
      </c>
      <c r="CP10" s="7">
        <v>2.1819999999999999</v>
      </c>
      <c r="CQ10" s="7">
        <v>1.982</v>
      </c>
      <c r="CR10" s="7">
        <v>2.077</v>
      </c>
      <c r="CS10" s="7">
        <v>2.153</v>
      </c>
      <c r="CT10" s="7">
        <v>2.1720000000000002</v>
      </c>
      <c r="CU10" s="7">
        <v>2.0150000000000001</v>
      </c>
      <c r="CV10" s="7">
        <v>2.1339999999999999</v>
      </c>
      <c r="CW10" s="7">
        <v>2.1513333333333331</v>
      </c>
      <c r="CX10" s="7"/>
      <c r="CY10" s="7">
        <v>2.496</v>
      </c>
      <c r="CZ10" s="7">
        <v>2.371</v>
      </c>
      <c r="DA10" s="7">
        <v>2.5129999999999999</v>
      </c>
      <c r="DB10" s="7">
        <v>2.6280000000000001</v>
      </c>
      <c r="DC10" s="7">
        <v>2.7320000000000002</v>
      </c>
      <c r="DD10" s="7">
        <v>2.6190000000000002</v>
      </c>
      <c r="DE10" s="7">
        <v>2.7090000000000001</v>
      </c>
      <c r="DF10" s="7">
        <v>2.766</v>
      </c>
      <c r="DG10" s="7">
        <v>2.9220000000000002</v>
      </c>
      <c r="DH10" s="10">
        <v>2.5489999999999999</v>
      </c>
      <c r="DI10" s="7">
        <v>2.4750000000000001</v>
      </c>
      <c r="DJ10" s="7">
        <v>2.504</v>
      </c>
      <c r="DK10" s="7">
        <v>2.573</v>
      </c>
      <c r="DL10" s="7">
        <v>2.4260000000000002</v>
      </c>
      <c r="DM10" s="7">
        <v>2.4470000000000001</v>
      </c>
      <c r="DN10" s="7">
        <v>2.5820000000000003</v>
      </c>
      <c r="DO10" s="7"/>
      <c r="DP10" s="26">
        <v>2.2521166666666668</v>
      </c>
      <c r="DQ10" s="25"/>
      <c r="DR10" s="14"/>
      <c r="DS10" s="14"/>
    </row>
    <row r="11" spans="1:123">
      <c r="A11" s="30" t="s">
        <v>2</v>
      </c>
      <c r="B11" s="7">
        <v>3.887</v>
      </c>
      <c r="C11" s="7">
        <v>3.68</v>
      </c>
      <c r="D11" s="7">
        <v>3.7835000000000001</v>
      </c>
      <c r="E11" s="7"/>
      <c r="F11" s="7">
        <v>3.8260000000000001</v>
      </c>
      <c r="G11" s="7">
        <v>3.855</v>
      </c>
      <c r="H11" s="7">
        <v>3.8405</v>
      </c>
      <c r="I11" s="7"/>
      <c r="J11" s="7">
        <v>3.8149999999999999</v>
      </c>
      <c r="K11" s="7">
        <v>3.8439999999999999</v>
      </c>
      <c r="L11" s="7">
        <v>3.8294999999999999</v>
      </c>
      <c r="M11" s="7"/>
      <c r="N11" s="7">
        <v>3.81</v>
      </c>
      <c r="O11" s="7">
        <v>3.67</v>
      </c>
      <c r="P11" s="7">
        <v>3.74</v>
      </c>
      <c r="Q11" s="7"/>
      <c r="R11" s="26">
        <v>3.7983750000000001</v>
      </c>
      <c r="S11" s="25"/>
      <c r="T11" s="7">
        <v>3.4390000000000001</v>
      </c>
      <c r="U11" s="7">
        <v>3.3730000000000002</v>
      </c>
      <c r="V11" s="7">
        <v>3.4060000000000001</v>
      </c>
      <c r="W11" s="7"/>
      <c r="X11" s="7">
        <v>3.2349999999999999</v>
      </c>
      <c r="Y11" s="7">
        <v>3.5310000000000001</v>
      </c>
      <c r="Z11" s="7">
        <v>3.383</v>
      </c>
      <c r="AA11" s="7"/>
      <c r="AB11" s="7">
        <v>3.3380000000000001</v>
      </c>
      <c r="AC11" s="7">
        <v>3.3929999999999998</v>
      </c>
      <c r="AD11" s="7">
        <v>3.3654999999999999</v>
      </c>
      <c r="AE11" s="7"/>
      <c r="AF11" s="7">
        <v>3.31</v>
      </c>
      <c r="AG11" s="7">
        <v>3.383</v>
      </c>
      <c r="AH11" s="7">
        <v>3.3464999999999998</v>
      </c>
      <c r="AI11" s="7"/>
      <c r="AJ11" s="26">
        <v>3.1789999999999998</v>
      </c>
      <c r="AK11" s="25"/>
      <c r="AL11" s="7">
        <v>3.44</v>
      </c>
      <c r="AM11" s="7">
        <v>3.39</v>
      </c>
      <c r="AN11" s="7">
        <v>3.415</v>
      </c>
      <c r="AO11" s="7"/>
      <c r="AP11" s="7">
        <v>3.508</v>
      </c>
      <c r="AQ11" s="7">
        <v>3.5470000000000002</v>
      </c>
      <c r="AR11" s="7">
        <v>3.5274999999999999</v>
      </c>
      <c r="AS11" s="7"/>
      <c r="AT11" s="7">
        <v>3.47</v>
      </c>
      <c r="AU11" s="7">
        <v>3.5</v>
      </c>
      <c r="AV11" s="7">
        <v>3.4850000000000003</v>
      </c>
      <c r="AW11" s="7"/>
      <c r="AX11" s="26">
        <v>3.4758333333333336</v>
      </c>
      <c r="AY11" s="25"/>
      <c r="AZ11" s="7">
        <v>3.38</v>
      </c>
      <c r="BA11" s="7">
        <v>3.2869999999999999</v>
      </c>
      <c r="BB11" s="7">
        <v>3.202</v>
      </c>
      <c r="BC11" s="7">
        <v>3.383</v>
      </c>
      <c r="BD11" s="7">
        <v>3.395</v>
      </c>
      <c r="BE11" s="7">
        <v>3.2309999999999999</v>
      </c>
      <c r="BF11" s="7">
        <v>3.0579999999999998</v>
      </c>
      <c r="BG11" s="7">
        <v>3.2709999999999999</v>
      </c>
      <c r="BH11" s="7">
        <v>3.282</v>
      </c>
      <c r="BI11" s="10">
        <v>3.3130000000000002</v>
      </c>
      <c r="BJ11" s="7">
        <v>3.1789999999999998</v>
      </c>
      <c r="BK11" s="7">
        <v>3.2010000000000001</v>
      </c>
      <c r="BL11" s="7">
        <v>3.3090000000000002</v>
      </c>
      <c r="BM11" s="7">
        <v>3.3610000000000002</v>
      </c>
      <c r="BN11" s="7">
        <v>3.4340000000000002</v>
      </c>
      <c r="BO11" s="7">
        <v>3.285733333333333</v>
      </c>
      <c r="BP11" s="7"/>
      <c r="BQ11" s="7">
        <v>3.3029999999999999</v>
      </c>
      <c r="BR11" s="7">
        <v>3.145</v>
      </c>
      <c r="BS11" s="7">
        <v>3.363</v>
      </c>
      <c r="BT11" s="7">
        <v>3.1920000000000002</v>
      </c>
      <c r="BU11" s="7">
        <v>3.274</v>
      </c>
      <c r="BV11" s="7">
        <v>3.1859999999999999</v>
      </c>
      <c r="BW11" s="7">
        <v>3.181</v>
      </c>
      <c r="BX11" s="7">
        <v>3.0880000000000001</v>
      </c>
      <c r="BY11" s="7">
        <v>3.26</v>
      </c>
      <c r="BZ11" s="7">
        <v>3.2829999999999999</v>
      </c>
      <c r="CA11" s="7">
        <v>3.266</v>
      </c>
      <c r="CB11" s="10">
        <v>3.262</v>
      </c>
      <c r="CC11" s="7">
        <v>3.0739999999999998</v>
      </c>
      <c r="CD11" s="7">
        <v>3.12</v>
      </c>
      <c r="CE11" s="7">
        <v>3.1480000000000001</v>
      </c>
      <c r="CF11" s="7">
        <v>3.2096666666666667</v>
      </c>
      <c r="CG11" s="7"/>
      <c r="CH11" s="7">
        <v>3.4780000000000002</v>
      </c>
      <c r="CI11" s="7">
        <v>3.5830000000000002</v>
      </c>
      <c r="CJ11" s="7">
        <v>3.5419999999999998</v>
      </c>
      <c r="CK11" s="7">
        <v>3.4950000000000001</v>
      </c>
      <c r="CL11" s="7">
        <v>3.19</v>
      </c>
      <c r="CM11" s="7">
        <v>3.4940000000000002</v>
      </c>
      <c r="CN11" s="7">
        <v>3.5070000000000001</v>
      </c>
      <c r="CO11" s="7">
        <v>3.4430000000000001</v>
      </c>
      <c r="CP11" s="7">
        <v>3.4809999999999999</v>
      </c>
      <c r="CQ11" s="7">
        <v>3.383</v>
      </c>
      <c r="CR11" s="7">
        <v>3.4380000000000002</v>
      </c>
      <c r="CS11" s="7">
        <v>3.45</v>
      </c>
      <c r="CT11" s="7">
        <v>3.3570000000000002</v>
      </c>
      <c r="CU11" s="7">
        <v>3.3980000000000001</v>
      </c>
      <c r="CV11" s="7">
        <v>3.1850000000000001</v>
      </c>
      <c r="CW11" s="7">
        <v>3.4282666666666675</v>
      </c>
      <c r="CX11" s="7"/>
      <c r="CY11" s="7">
        <v>3.1539999999999999</v>
      </c>
      <c r="CZ11" s="7">
        <v>3.11</v>
      </c>
      <c r="DA11" s="7">
        <v>3.0859999999999999</v>
      </c>
      <c r="DB11" s="7">
        <v>2.9649999999999999</v>
      </c>
      <c r="DC11" s="7">
        <v>3.08</v>
      </c>
      <c r="DD11" s="7">
        <v>3.012</v>
      </c>
      <c r="DE11" s="7">
        <v>2.899</v>
      </c>
      <c r="DF11" s="7">
        <v>3.0219999999999998</v>
      </c>
      <c r="DG11" s="7">
        <v>3.09</v>
      </c>
      <c r="DH11" s="10">
        <v>3.08</v>
      </c>
      <c r="DI11" s="7">
        <v>2.9710000000000001</v>
      </c>
      <c r="DJ11" s="7">
        <v>3.129</v>
      </c>
      <c r="DK11" s="7">
        <v>3.153</v>
      </c>
      <c r="DL11" s="7">
        <v>3.0680000000000001</v>
      </c>
      <c r="DM11" s="7">
        <v>3.117</v>
      </c>
      <c r="DN11" s="7">
        <v>3.0623999999999989</v>
      </c>
      <c r="DO11" s="7"/>
      <c r="DP11" s="26">
        <v>3.2465166666666665</v>
      </c>
      <c r="DQ11" s="25"/>
      <c r="DR11" s="14"/>
      <c r="DS11" s="14"/>
    </row>
    <row r="12" spans="1:123">
      <c r="A12" s="30" t="s">
        <v>4</v>
      </c>
      <c r="B12" s="7">
        <v>18.140999999999998</v>
      </c>
      <c r="C12" s="7">
        <v>18.148</v>
      </c>
      <c r="D12" s="7">
        <v>18.144500000000001</v>
      </c>
      <c r="E12" s="7"/>
      <c r="F12" s="7">
        <v>17.686</v>
      </c>
      <c r="G12" s="7">
        <v>17.698</v>
      </c>
      <c r="H12" s="7">
        <v>17.692</v>
      </c>
      <c r="I12" s="7"/>
      <c r="J12" s="7">
        <v>17.766999999999999</v>
      </c>
      <c r="K12" s="7">
        <v>17.73</v>
      </c>
      <c r="L12" s="7">
        <v>17.7485</v>
      </c>
      <c r="M12" s="7"/>
      <c r="N12" s="7">
        <v>17.89</v>
      </c>
      <c r="O12" s="7">
        <v>18.18</v>
      </c>
      <c r="P12" s="7">
        <v>18.035</v>
      </c>
      <c r="Q12" s="7"/>
      <c r="R12" s="26">
        <v>17.905000000000001</v>
      </c>
      <c r="S12" s="25"/>
      <c r="T12" s="7">
        <v>17.855</v>
      </c>
      <c r="U12" s="7">
        <v>17.782</v>
      </c>
      <c r="V12" s="7">
        <v>17.8185</v>
      </c>
      <c r="W12" s="7"/>
      <c r="X12" s="7">
        <v>17.96</v>
      </c>
      <c r="Y12" s="7">
        <v>17.859000000000002</v>
      </c>
      <c r="Z12" s="7">
        <v>17.909500000000001</v>
      </c>
      <c r="AA12" s="7"/>
      <c r="AB12" s="7">
        <v>17.972999999999999</v>
      </c>
      <c r="AC12" s="7">
        <v>17.942</v>
      </c>
      <c r="AD12" s="7">
        <v>17.9575</v>
      </c>
      <c r="AE12" s="7"/>
      <c r="AF12" s="7">
        <v>18.146000000000001</v>
      </c>
      <c r="AG12" s="7">
        <v>18.152000000000001</v>
      </c>
      <c r="AH12" s="7">
        <v>18.149000000000001</v>
      </c>
      <c r="AI12" s="7"/>
      <c r="AJ12" s="26">
        <v>18.529</v>
      </c>
      <c r="AK12" s="25"/>
      <c r="AL12" s="7">
        <v>17.728000000000002</v>
      </c>
      <c r="AM12" s="7">
        <v>17.632000000000001</v>
      </c>
      <c r="AN12" s="7">
        <v>17.68</v>
      </c>
      <c r="AO12" s="7"/>
      <c r="AP12" s="7">
        <v>17.649999999999999</v>
      </c>
      <c r="AQ12" s="7">
        <v>17.890999999999998</v>
      </c>
      <c r="AR12" s="7">
        <v>17.770499999999998</v>
      </c>
      <c r="AS12" s="7"/>
      <c r="AT12" s="7">
        <v>17.96</v>
      </c>
      <c r="AU12" s="7">
        <v>18.100000000000001</v>
      </c>
      <c r="AV12" s="7">
        <v>18.03</v>
      </c>
      <c r="AW12" s="7"/>
      <c r="AX12" s="26">
        <v>17.826833333333333</v>
      </c>
      <c r="AY12" s="25"/>
      <c r="AZ12" s="7">
        <v>18.675000000000001</v>
      </c>
      <c r="BA12" s="7">
        <v>18.667000000000002</v>
      </c>
      <c r="BB12" s="7">
        <v>18.643999999999998</v>
      </c>
      <c r="BC12" s="7">
        <v>18.565999999999999</v>
      </c>
      <c r="BD12" s="7">
        <v>18.411999999999999</v>
      </c>
      <c r="BE12" s="7">
        <v>18.462</v>
      </c>
      <c r="BF12" s="7">
        <v>18.466999999999999</v>
      </c>
      <c r="BG12" s="7">
        <v>18.507999999999999</v>
      </c>
      <c r="BH12" s="7">
        <v>18.533000000000001</v>
      </c>
      <c r="BI12" s="10">
        <v>18.367999999999999</v>
      </c>
      <c r="BJ12" s="7">
        <v>18.460999999999999</v>
      </c>
      <c r="BK12" s="7">
        <v>18.565000000000001</v>
      </c>
      <c r="BL12" s="7">
        <v>18.536999999999999</v>
      </c>
      <c r="BM12" s="7">
        <v>18.413</v>
      </c>
      <c r="BN12" s="7">
        <v>18.710999999999999</v>
      </c>
      <c r="BO12" s="7">
        <v>18.532600000000002</v>
      </c>
      <c r="BP12" s="7"/>
      <c r="BQ12" s="7">
        <v>18.625</v>
      </c>
      <c r="BR12" s="7">
        <v>18.504999999999999</v>
      </c>
      <c r="BS12" s="7">
        <v>18.489000000000001</v>
      </c>
      <c r="BT12" s="7">
        <v>18.471</v>
      </c>
      <c r="BU12" s="7">
        <v>18.567</v>
      </c>
      <c r="BV12" s="7">
        <v>18.460999999999999</v>
      </c>
      <c r="BW12" s="7">
        <v>18.658999999999999</v>
      </c>
      <c r="BX12" s="7">
        <v>18.582999999999998</v>
      </c>
      <c r="BY12" s="7">
        <v>18.617000000000001</v>
      </c>
      <c r="BZ12" s="7">
        <v>18.393999999999998</v>
      </c>
      <c r="CA12" s="7">
        <v>18.581</v>
      </c>
      <c r="CB12" s="10">
        <v>18.658999999999999</v>
      </c>
      <c r="CC12" s="7">
        <v>18.597000000000001</v>
      </c>
      <c r="CD12" s="7">
        <v>18.466999999999999</v>
      </c>
      <c r="CE12" s="7">
        <v>18.600000000000001</v>
      </c>
      <c r="CF12" s="7">
        <v>18.551666666666669</v>
      </c>
      <c r="CG12" s="7"/>
      <c r="CH12" s="7">
        <v>18.329999999999998</v>
      </c>
      <c r="CI12" s="7">
        <v>18.481000000000002</v>
      </c>
      <c r="CJ12" s="7">
        <v>18.382000000000001</v>
      </c>
      <c r="CK12" s="7">
        <v>18.5</v>
      </c>
      <c r="CL12" s="7">
        <v>18.149000000000001</v>
      </c>
      <c r="CM12" s="7">
        <v>18.338000000000001</v>
      </c>
      <c r="CN12" s="7">
        <v>18.375</v>
      </c>
      <c r="CO12" s="7">
        <v>18.213999999999999</v>
      </c>
      <c r="CP12" s="7">
        <v>18.273</v>
      </c>
      <c r="CQ12" s="7">
        <v>18.231000000000002</v>
      </c>
      <c r="CR12" s="7">
        <v>18.303999999999998</v>
      </c>
      <c r="CS12" s="7">
        <v>18.489999999999998</v>
      </c>
      <c r="CT12" s="7">
        <v>18.518999999999998</v>
      </c>
      <c r="CU12" s="7">
        <v>18.664000000000001</v>
      </c>
      <c r="CV12" s="7">
        <v>18.521999999999998</v>
      </c>
      <c r="CW12" s="7">
        <v>18.384799999999998</v>
      </c>
      <c r="CX12" s="7"/>
      <c r="CY12" s="7">
        <v>18.797999999999998</v>
      </c>
      <c r="CZ12" s="7">
        <v>18.771000000000001</v>
      </c>
      <c r="DA12" s="7">
        <v>18.594999999999999</v>
      </c>
      <c r="DB12" s="7">
        <v>18.567</v>
      </c>
      <c r="DC12" s="7">
        <v>18.57</v>
      </c>
      <c r="DD12" s="7">
        <v>18.347000000000001</v>
      </c>
      <c r="DE12" s="7">
        <v>18.600999999999999</v>
      </c>
      <c r="DF12" s="7">
        <v>18.527999999999999</v>
      </c>
      <c r="DG12" s="7">
        <v>18.532</v>
      </c>
      <c r="DH12" s="10">
        <v>18.652000000000001</v>
      </c>
      <c r="DI12" s="7">
        <v>18.664999999999999</v>
      </c>
      <c r="DJ12" s="7">
        <v>18.658000000000001</v>
      </c>
      <c r="DK12" s="7">
        <v>18.693000000000001</v>
      </c>
      <c r="DL12" s="7">
        <v>18.710999999999999</v>
      </c>
      <c r="DM12" s="7">
        <v>18.706</v>
      </c>
      <c r="DN12" s="7">
        <v>18.626266666666666</v>
      </c>
      <c r="DO12" s="7"/>
      <c r="DP12" s="26">
        <v>18.523833333333336</v>
      </c>
      <c r="DQ12" s="25"/>
      <c r="DR12" s="14"/>
      <c r="DS12" s="14"/>
    </row>
    <row r="13" spans="1:123">
      <c r="A13" s="30" t="s">
        <v>89</v>
      </c>
      <c r="B13" s="7">
        <v>10.922000000000001</v>
      </c>
      <c r="C13" s="7">
        <v>10.89</v>
      </c>
      <c r="D13" s="7">
        <v>10.906000000000001</v>
      </c>
      <c r="E13" s="7"/>
      <c r="F13" s="7">
        <v>10.622999999999999</v>
      </c>
      <c r="G13" s="7">
        <v>10.612</v>
      </c>
      <c r="H13" s="7">
        <v>10.6175</v>
      </c>
      <c r="I13" s="7"/>
      <c r="J13" s="7">
        <v>10.612</v>
      </c>
      <c r="K13" s="7">
        <v>10.523999999999999</v>
      </c>
      <c r="L13" s="7">
        <v>10.568</v>
      </c>
      <c r="M13" s="7"/>
      <c r="N13" s="7">
        <v>10.56</v>
      </c>
      <c r="O13" s="7">
        <v>10.7</v>
      </c>
      <c r="P13" s="7">
        <v>10.629999999999999</v>
      </c>
      <c r="Q13" s="7"/>
      <c r="R13" s="26">
        <v>10.680374999999998</v>
      </c>
      <c r="S13" s="25"/>
      <c r="T13" s="7">
        <v>10.585000000000001</v>
      </c>
      <c r="U13" s="7">
        <v>10.667999999999999</v>
      </c>
      <c r="V13" s="7">
        <v>10.6265</v>
      </c>
      <c r="W13" s="7"/>
      <c r="X13" s="7">
        <v>10.653</v>
      </c>
      <c r="Y13" s="7">
        <v>10.583</v>
      </c>
      <c r="Z13" s="7">
        <v>10.618</v>
      </c>
      <c r="AA13" s="7"/>
      <c r="AB13" s="7">
        <v>10.907</v>
      </c>
      <c r="AC13" s="7">
        <v>10.798999999999999</v>
      </c>
      <c r="AD13" s="7">
        <v>10.853</v>
      </c>
      <c r="AE13" s="7"/>
      <c r="AF13" s="7">
        <v>10.738</v>
      </c>
      <c r="AG13" s="7">
        <v>10.632</v>
      </c>
      <c r="AH13" s="7">
        <v>10.684999999999999</v>
      </c>
      <c r="AI13" s="7"/>
      <c r="AJ13" s="26">
        <v>10.554</v>
      </c>
      <c r="AK13" s="25"/>
      <c r="AL13" s="7">
        <v>10.345000000000001</v>
      </c>
      <c r="AM13" s="7">
        <v>10.228</v>
      </c>
      <c r="AN13" s="7">
        <v>10.2865</v>
      </c>
      <c r="AO13" s="7"/>
      <c r="AP13" s="7">
        <v>10.593</v>
      </c>
      <c r="AQ13" s="7">
        <v>10.56</v>
      </c>
      <c r="AR13" s="7">
        <v>10.576499999999999</v>
      </c>
      <c r="AS13" s="7"/>
      <c r="AT13" s="7">
        <v>10.71</v>
      </c>
      <c r="AU13" s="7">
        <v>10.65</v>
      </c>
      <c r="AV13" s="7">
        <v>10.68</v>
      </c>
      <c r="AW13" s="7"/>
      <c r="AX13" s="26">
        <v>10.514333333333333</v>
      </c>
      <c r="AY13" s="25"/>
      <c r="AZ13" s="7">
        <v>10.340999999999999</v>
      </c>
      <c r="BA13" s="7">
        <v>9.984</v>
      </c>
      <c r="BB13" s="7">
        <v>10.048</v>
      </c>
      <c r="BC13" s="7">
        <v>10.135</v>
      </c>
      <c r="BD13" s="7">
        <v>10.007</v>
      </c>
      <c r="BE13" s="7">
        <v>9.9710000000000001</v>
      </c>
      <c r="BF13" s="7">
        <v>10.222</v>
      </c>
      <c r="BG13" s="7">
        <v>10.260999999999999</v>
      </c>
      <c r="BH13" s="7">
        <v>10.095000000000001</v>
      </c>
      <c r="BI13" s="10">
        <v>10.061999999999999</v>
      </c>
      <c r="BJ13" s="7">
        <v>10.016999999999999</v>
      </c>
      <c r="BK13" s="7">
        <v>10.276</v>
      </c>
      <c r="BL13" s="7">
        <v>10.250999999999999</v>
      </c>
      <c r="BM13" s="7">
        <v>10.211</v>
      </c>
      <c r="BN13" s="7">
        <v>10.207000000000001</v>
      </c>
      <c r="BO13" s="7">
        <v>10.139199999999997</v>
      </c>
      <c r="BP13" s="7"/>
      <c r="BQ13" s="7">
        <v>10.128</v>
      </c>
      <c r="BR13" s="7">
        <v>10.087</v>
      </c>
      <c r="BS13" s="7">
        <v>10.321999999999999</v>
      </c>
      <c r="BT13" s="7">
        <v>10.228999999999999</v>
      </c>
      <c r="BU13" s="7">
        <v>10.073</v>
      </c>
      <c r="BV13" s="7">
        <v>10.395</v>
      </c>
      <c r="BW13" s="7">
        <v>9.9930000000000003</v>
      </c>
      <c r="BX13" s="7">
        <v>10.25</v>
      </c>
      <c r="BY13" s="7">
        <v>10.167</v>
      </c>
      <c r="BZ13" s="7">
        <v>10.175000000000001</v>
      </c>
      <c r="CA13" s="7">
        <v>10.085000000000001</v>
      </c>
      <c r="CB13" s="10">
        <v>10.085000000000001</v>
      </c>
      <c r="CC13" s="7">
        <v>10.115</v>
      </c>
      <c r="CD13" s="7">
        <v>10.101000000000001</v>
      </c>
      <c r="CE13" s="7">
        <v>10.159000000000001</v>
      </c>
      <c r="CF13" s="7">
        <v>10.1576</v>
      </c>
      <c r="CG13" s="7"/>
      <c r="CH13" s="7">
        <v>10.244999999999999</v>
      </c>
      <c r="CI13" s="7">
        <v>10.125999999999999</v>
      </c>
      <c r="CJ13" s="7">
        <v>10.026999999999999</v>
      </c>
      <c r="CK13" s="7">
        <v>9.9969999999999999</v>
      </c>
      <c r="CL13" s="7">
        <v>10.045999999999999</v>
      </c>
      <c r="CM13" s="7">
        <v>9.9849999999999994</v>
      </c>
      <c r="CN13" s="7">
        <v>9.9280000000000008</v>
      </c>
      <c r="CO13" s="7">
        <v>10.015000000000001</v>
      </c>
      <c r="CP13" s="7">
        <v>10.048</v>
      </c>
      <c r="CQ13" s="7">
        <v>10.074</v>
      </c>
      <c r="CR13" s="7">
        <v>10.071999999999999</v>
      </c>
      <c r="CS13" s="7">
        <v>9.9809999999999999</v>
      </c>
      <c r="CT13" s="7">
        <v>9.9979999999999993</v>
      </c>
      <c r="CU13" s="7">
        <v>9.9979999999999993</v>
      </c>
      <c r="CV13" s="7">
        <v>10.188000000000001</v>
      </c>
      <c r="CW13" s="7">
        <v>10.048533333333332</v>
      </c>
      <c r="CX13" s="7"/>
      <c r="CY13" s="7">
        <v>10.33</v>
      </c>
      <c r="CZ13" s="7">
        <v>10.321999999999999</v>
      </c>
      <c r="DA13" s="7">
        <v>10.343999999999999</v>
      </c>
      <c r="DB13" s="7">
        <v>10.388999999999999</v>
      </c>
      <c r="DC13" s="7">
        <v>10.292999999999999</v>
      </c>
      <c r="DD13" s="7">
        <v>10.358000000000001</v>
      </c>
      <c r="DE13" s="7">
        <v>10.372</v>
      </c>
      <c r="DF13" s="7">
        <v>10.313000000000001</v>
      </c>
      <c r="DG13" s="7">
        <v>10.266999999999999</v>
      </c>
      <c r="DH13" s="10">
        <v>10.252000000000001</v>
      </c>
      <c r="DI13" s="7">
        <v>10.265000000000001</v>
      </c>
      <c r="DJ13" s="7">
        <v>10.24</v>
      </c>
      <c r="DK13" s="7">
        <v>10.222</v>
      </c>
      <c r="DL13" s="7">
        <v>10.348000000000001</v>
      </c>
      <c r="DM13" s="7">
        <v>10.201000000000001</v>
      </c>
      <c r="DN13" s="7">
        <v>10.301066666666665</v>
      </c>
      <c r="DO13" s="7"/>
      <c r="DP13" s="26">
        <v>10.161599999999998</v>
      </c>
      <c r="DQ13" s="25"/>
      <c r="DR13" s="14"/>
      <c r="DS13" s="14"/>
    </row>
    <row r="14" spans="1:123" ht="18">
      <c r="A14" s="30" t="s">
        <v>90</v>
      </c>
      <c r="B14" s="7">
        <v>3.6309999999999998</v>
      </c>
      <c r="C14" s="7">
        <v>3.653</v>
      </c>
      <c r="D14" s="7">
        <v>3.6419999999999999</v>
      </c>
      <c r="E14" s="7"/>
      <c r="F14" s="7">
        <v>3.7389999999999999</v>
      </c>
      <c r="G14" s="7">
        <v>3.762</v>
      </c>
      <c r="H14" s="7">
        <v>3.7504999999999997</v>
      </c>
      <c r="I14" s="7"/>
      <c r="J14" s="7">
        <v>3.5939999999999999</v>
      </c>
      <c r="K14" s="7">
        <v>3.74</v>
      </c>
      <c r="L14" s="7">
        <v>3.6669999999999998</v>
      </c>
      <c r="M14" s="7"/>
      <c r="N14" s="7">
        <v>3.67</v>
      </c>
      <c r="O14" s="7">
        <v>3.78</v>
      </c>
      <c r="P14" s="7">
        <v>3.7249999999999996</v>
      </c>
      <c r="Q14" s="7"/>
      <c r="R14" s="26">
        <v>3.6961249999999999</v>
      </c>
      <c r="S14" s="25"/>
      <c r="T14" s="7">
        <v>3.839</v>
      </c>
      <c r="U14" s="7">
        <v>3.8260000000000001</v>
      </c>
      <c r="V14" s="7">
        <v>3.8325</v>
      </c>
      <c r="W14" s="7"/>
      <c r="X14" s="7">
        <v>3.6560000000000001</v>
      </c>
      <c r="Y14" s="7">
        <v>3.8170000000000002</v>
      </c>
      <c r="Z14" s="7">
        <v>3.7365000000000004</v>
      </c>
      <c r="AA14" s="7"/>
      <c r="AB14" s="7">
        <v>3.5939999999999999</v>
      </c>
      <c r="AC14" s="7">
        <v>3.5390000000000001</v>
      </c>
      <c r="AD14" s="7">
        <v>3.5665</v>
      </c>
      <c r="AE14" s="7"/>
      <c r="AF14" s="7">
        <v>3.8039999999999998</v>
      </c>
      <c r="AG14" s="7">
        <v>3.706</v>
      </c>
      <c r="AH14" s="7">
        <v>3.7549999999999999</v>
      </c>
      <c r="AI14" s="7"/>
      <c r="AJ14" s="26">
        <v>3.58</v>
      </c>
      <c r="AK14" s="25"/>
      <c r="AL14" s="7">
        <v>3.7410000000000001</v>
      </c>
      <c r="AM14" s="7">
        <v>3.6829999999999998</v>
      </c>
      <c r="AN14" s="7">
        <v>3.7119999999999997</v>
      </c>
      <c r="AO14" s="7"/>
      <c r="AP14" s="7">
        <v>3.57</v>
      </c>
      <c r="AQ14" s="7">
        <v>3.6040000000000001</v>
      </c>
      <c r="AR14" s="7">
        <v>3.5869999999999997</v>
      </c>
      <c r="AS14" s="7"/>
      <c r="AT14" s="7">
        <v>3.54</v>
      </c>
      <c r="AU14" s="7">
        <v>3.63</v>
      </c>
      <c r="AV14" s="7">
        <v>3.585</v>
      </c>
      <c r="AW14" s="7"/>
      <c r="AX14" s="26">
        <v>3.6280000000000001</v>
      </c>
      <c r="AY14" s="25"/>
      <c r="AZ14" s="7">
        <v>3.7509999999999999</v>
      </c>
      <c r="BA14" s="7">
        <v>3.8410000000000002</v>
      </c>
      <c r="BB14" s="7">
        <v>3.7759999999999998</v>
      </c>
      <c r="BC14" s="7">
        <v>3.7370000000000001</v>
      </c>
      <c r="BD14" s="7">
        <v>3.8359999999999999</v>
      </c>
      <c r="BE14" s="7">
        <v>3.7080000000000002</v>
      </c>
      <c r="BF14" s="7">
        <v>3.706</v>
      </c>
      <c r="BG14" s="7">
        <v>3.76</v>
      </c>
      <c r="BH14" s="7">
        <v>3.778</v>
      </c>
      <c r="BI14" s="10">
        <v>3.8820000000000001</v>
      </c>
      <c r="BJ14" s="7">
        <v>3.7490000000000001</v>
      </c>
      <c r="BK14" s="7">
        <v>4.0430000000000001</v>
      </c>
      <c r="BL14" s="7">
        <v>3.794</v>
      </c>
      <c r="BM14" s="7">
        <v>3.87</v>
      </c>
      <c r="BN14" s="7">
        <v>3.8660000000000001</v>
      </c>
      <c r="BO14" s="7">
        <v>3.8064666666666662</v>
      </c>
      <c r="BP14" s="7"/>
      <c r="BQ14" s="7">
        <v>3.8079999999999998</v>
      </c>
      <c r="BR14" s="7">
        <v>3.8279999999999998</v>
      </c>
      <c r="BS14" s="7">
        <v>3.9079999999999999</v>
      </c>
      <c r="BT14" s="7">
        <v>3.819</v>
      </c>
      <c r="BU14" s="7">
        <v>3.859</v>
      </c>
      <c r="BV14" s="7">
        <v>3.7679999999999998</v>
      </c>
      <c r="BW14" s="7">
        <v>3.8159999999999998</v>
      </c>
      <c r="BX14" s="7">
        <v>3.82</v>
      </c>
      <c r="BY14" s="7">
        <v>3.891</v>
      </c>
      <c r="BZ14" s="7">
        <v>3.794</v>
      </c>
      <c r="CA14" s="7">
        <v>3.72</v>
      </c>
      <c r="CB14" s="10">
        <v>3.7629999999999999</v>
      </c>
      <c r="CC14" s="7">
        <v>3.87</v>
      </c>
      <c r="CD14" s="7">
        <v>3.82</v>
      </c>
      <c r="CE14" s="7">
        <v>3.7589999999999999</v>
      </c>
      <c r="CF14" s="7">
        <v>3.8161999999999998</v>
      </c>
      <c r="CG14" s="7"/>
      <c r="CH14" s="7">
        <v>3.68</v>
      </c>
      <c r="CI14" s="7">
        <v>3.827</v>
      </c>
      <c r="CJ14" s="7">
        <v>3.8180000000000001</v>
      </c>
      <c r="CK14" s="7">
        <v>3.71</v>
      </c>
      <c r="CL14" s="7">
        <v>3.7879999999999998</v>
      </c>
      <c r="CM14" s="7">
        <v>3.6419999999999999</v>
      </c>
      <c r="CN14" s="7">
        <v>3.7810000000000001</v>
      </c>
      <c r="CO14" s="7">
        <v>3.7709999999999999</v>
      </c>
      <c r="CP14" s="7">
        <v>3.7290000000000001</v>
      </c>
      <c r="CQ14" s="7">
        <v>3.7919999999999998</v>
      </c>
      <c r="CR14" s="7">
        <v>3.79</v>
      </c>
      <c r="CS14" s="7">
        <v>3.8410000000000002</v>
      </c>
      <c r="CT14" s="7">
        <v>3.7330000000000001</v>
      </c>
      <c r="CU14" s="7">
        <v>3.819</v>
      </c>
      <c r="CV14" s="7">
        <v>3.8380000000000001</v>
      </c>
      <c r="CW14" s="7">
        <v>3.7706000000000004</v>
      </c>
      <c r="CX14" s="7"/>
      <c r="CY14" s="7">
        <v>3.7719999999999998</v>
      </c>
      <c r="CZ14" s="7">
        <v>3.794</v>
      </c>
      <c r="DA14" s="7">
        <v>3.7759999999999998</v>
      </c>
      <c r="DB14" s="7">
        <v>3.7120000000000002</v>
      </c>
      <c r="DC14" s="7">
        <v>3.8239999999999998</v>
      </c>
      <c r="DD14" s="7">
        <v>3.8420000000000001</v>
      </c>
      <c r="DE14" s="7">
        <v>3.5680000000000001</v>
      </c>
      <c r="DF14" s="7">
        <v>3.8359999999999999</v>
      </c>
      <c r="DG14" s="7">
        <v>3.7349999999999999</v>
      </c>
      <c r="DH14" s="10">
        <v>3.8439999999999999</v>
      </c>
      <c r="DI14" s="7">
        <v>3.847</v>
      </c>
      <c r="DJ14" s="7">
        <v>3.8119999999999998</v>
      </c>
      <c r="DK14" s="7">
        <v>3.8780000000000001</v>
      </c>
      <c r="DL14" s="7">
        <v>3.7839999999999998</v>
      </c>
      <c r="DM14" s="7">
        <v>3.7610000000000001</v>
      </c>
      <c r="DN14" s="7">
        <v>3.7856666666666667</v>
      </c>
      <c r="DO14" s="7"/>
      <c r="DP14" s="26">
        <v>3.7947333333333333</v>
      </c>
      <c r="DQ14" s="25"/>
      <c r="DR14" s="14"/>
      <c r="DS14" s="14"/>
    </row>
    <row r="15" spans="1:123" ht="18">
      <c r="A15" s="5" t="s">
        <v>91</v>
      </c>
      <c r="B15" s="7">
        <v>0.60699999999999998</v>
      </c>
      <c r="C15" s="7">
        <v>0.62</v>
      </c>
      <c r="D15" s="7">
        <v>0.61349999999999993</v>
      </c>
      <c r="E15" s="7"/>
      <c r="F15" s="7">
        <v>0.64400000000000002</v>
      </c>
      <c r="G15" s="7">
        <v>0.65</v>
      </c>
      <c r="H15" s="7">
        <v>0.64700000000000002</v>
      </c>
      <c r="I15" s="7"/>
      <c r="J15" s="7">
        <v>0.61899999999999999</v>
      </c>
      <c r="K15" s="7">
        <v>0.65200000000000002</v>
      </c>
      <c r="L15" s="7">
        <v>0.63549999999999995</v>
      </c>
      <c r="M15" s="7"/>
      <c r="N15" s="7">
        <v>0.65</v>
      </c>
      <c r="O15" s="7">
        <v>0.59</v>
      </c>
      <c r="P15" s="7">
        <v>0.62</v>
      </c>
      <c r="Q15" s="7"/>
      <c r="R15" s="26">
        <v>0.629</v>
      </c>
      <c r="S15" s="25"/>
      <c r="T15" s="7">
        <v>0.52100000000000002</v>
      </c>
      <c r="U15" s="7">
        <v>0.48199999999999998</v>
      </c>
      <c r="V15" s="7">
        <v>0.50150000000000006</v>
      </c>
      <c r="W15" s="7"/>
      <c r="X15" s="7">
        <v>0.65300000000000002</v>
      </c>
      <c r="Y15" s="7">
        <v>0.68300000000000005</v>
      </c>
      <c r="Z15" s="7">
        <v>0.66800000000000004</v>
      </c>
      <c r="AA15" s="7"/>
      <c r="AB15" s="7">
        <v>0.92700000000000005</v>
      </c>
      <c r="AC15" s="7">
        <v>1.002</v>
      </c>
      <c r="AD15" s="7">
        <v>0.96450000000000002</v>
      </c>
      <c r="AE15" s="7"/>
      <c r="AF15" s="7">
        <v>0.56599999999999995</v>
      </c>
      <c r="AG15" s="7">
        <v>0.58699999999999997</v>
      </c>
      <c r="AH15" s="7">
        <v>0.57650000000000001</v>
      </c>
      <c r="AI15" s="7"/>
      <c r="AJ15" s="26">
        <v>0.61</v>
      </c>
      <c r="AK15" s="25"/>
      <c r="AL15" s="7">
        <v>0.317</v>
      </c>
      <c r="AM15" s="7">
        <v>0.41</v>
      </c>
      <c r="AN15" s="7">
        <v>0.36349999999999999</v>
      </c>
      <c r="AO15" s="7"/>
      <c r="AP15" s="7">
        <v>0.71099999999999997</v>
      </c>
      <c r="AQ15" s="7">
        <v>0.73299999999999998</v>
      </c>
      <c r="AR15" s="7">
        <v>0.72199999999999998</v>
      </c>
      <c r="AS15" s="7"/>
      <c r="AT15" s="7">
        <v>0.69</v>
      </c>
      <c r="AU15" s="7">
        <v>0.72</v>
      </c>
      <c r="AV15" s="7">
        <v>0.70499999999999996</v>
      </c>
      <c r="AW15" s="7"/>
      <c r="AX15" s="26">
        <v>0.59683333333333322</v>
      </c>
      <c r="AY15" s="25"/>
      <c r="AZ15" s="7">
        <v>0.90200000000000002</v>
      </c>
      <c r="BA15" s="7">
        <v>0.97399999999999998</v>
      </c>
      <c r="BB15" s="7">
        <v>0.92300000000000004</v>
      </c>
      <c r="BC15" s="7">
        <v>0.98799999999999999</v>
      </c>
      <c r="BD15" s="7">
        <v>0.98</v>
      </c>
      <c r="BE15" s="7">
        <v>0.97299999999999998</v>
      </c>
      <c r="BF15" s="7">
        <v>0.95699999999999996</v>
      </c>
      <c r="BG15" s="7">
        <v>0.91600000000000004</v>
      </c>
      <c r="BH15" s="7">
        <v>0.94</v>
      </c>
      <c r="BI15" s="10">
        <v>0.999</v>
      </c>
      <c r="BJ15" s="7">
        <v>0.98799999999999999</v>
      </c>
      <c r="BK15" s="7">
        <v>0.96399999999999997</v>
      </c>
      <c r="BL15" s="7">
        <v>0.98099999999999998</v>
      </c>
      <c r="BM15" s="7">
        <v>0.94899999999999995</v>
      </c>
      <c r="BN15" s="7">
        <v>0.90700000000000003</v>
      </c>
      <c r="BO15" s="7">
        <v>0.95606666666666662</v>
      </c>
      <c r="BP15" s="7"/>
      <c r="BQ15" s="7">
        <v>0.90300000000000002</v>
      </c>
      <c r="BR15" s="7">
        <v>0.95199999999999996</v>
      </c>
      <c r="BS15" s="7">
        <v>0.91900000000000004</v>
      </c>
      <c r="BT15" s="7">
        <v>0.94099999999999995</v>
      </c>
      <c r="BU15" s="7">
        <v>0.92800000000000005</v>
      </c>
      <c r="BV15" s="7">
        <v>0.92700000000000005</v>
      </c>
      <c r="BW15" s="7">
        <v>0.90700000000000003</v>
      </c>
      <c r="BX15" s="7">
        <v>0.91900000000000004</v>
      </c>
      <c r="BY15" s="7">
        <v>0.92900000000000005</v>
      </c>
      <c r="BZ15" s="7">
        <v>0.89</v>
      </c>
      <c r="CA15" s="7">
        <v>0.94599999999999995</v>
      </c>
      <c r="CB15" s="10">
        <v>0.89800000000000002</v>
      </c>
      <c r="CC15" s="7">
        <v>0.88900000000000001</v>
      </c>
      <c r="CD15" s="7">
        <v>0.93700000000000006</v>
      </c>
      <c r="CE15" s="7">
        <v>0.93200000000000005</v>
      </c>
      <c r="CF15" s="7">
        <v>0.92113333333333336</v>
      </c>
      <c r="CG15" s="7"/>
      <c r="CH15" s="7">
        <v>0.94199999999999995</v>
      </c>
      <c r="CI15" s="7">
        <v>0.95099999999999996</v>
      </c>
      <c r="CJ15" s="7">
        <v>0.98899999999999999</v>
      </c>
      <c r="CK15" s="7">
        <v>1.042</v>
      </c>
      <c r="CL15" s="7">
        <v>0.98699999999999999</v>
      </c>
      <c r="CM15" s="7">
        <v>1.018</v>
      </c>
      <c r="CN15" s="7">
        <v>1.006</v>
      </c>
      <c r="CO15" s="7">
        <v>1.0149999999999999</v>
      </c>
      <c r="CP15" s="7">
        <v>1.0009999999999999</v>
      </c>
      <c r="CQ15" s="7">
        <v>0.98699999999999999</v>
      </c>
      <c r="CR15" s="7">
        <v>0.97</v>
      </c>
      <c r="CS15" s="7">
        <v>1.0149999999999999</v>
      </c>
      <c r="CT15" s="7">
        <v>0.98899999999999999</v>
      </c>
      <c r="CU15" s="7">
        <v>0.95299999999999996</v>
      </c>
      <c r="CV15" s="7">
        <v>0.95399999999999996</v>
      </c>
      <c r="CW15" s="7">
        <v>0.98793333333333344</v>
      </c>
      <c r="CX15" s="7"/>
      <c r="CY15" s="7">
        <v>0.93</v>
      </c>
      <c r="CZ15" s="7">
        <v>0.98199999999999998</v>
      </c>
      <c r="DA15" s="7">
        <v>0.95799999999999996</v>
      </c>
      <c r="DB15" s="7">
        <v>0.97599999999999998</v>
      </c>
      <c r="DC15" s="7">
        <v>0.94899999999999995</v>
      </c>
      <c r="DD15" s="7">
        <v>0.96199999999999997</v>
      </c>
      <c r="DE15" s="7">
        <v>0.96099999999999997</v>
      </c>
      <c r="DF15" s="7">
        <v>0.98899999999999999</v>
      </c>
      <c r="DG15" s="7">
        <v>0.92500000000000004</v>
      </c>
      <c r="DH15" s="10">
        <v>0.95899999999999996</v>
      </c>
      <c r="DI15" s="7">
        <v>0.97099999999999997</v>
      </c>
      <c r="DJ15" s="7">
        <v>0.95599999999999996</v>
      </c>
      <c r="DK15" s="7">
        <v>0.92</v>
      </c>
      <c r="DL15" s="7">
        <v>0.93</v>
      </c>
      <c r="DM15" s="7">
        <v>1.0009999999999999</v>
      </c>
      <c r="DN15" s="7">
        <v>0.95793333333333319</v>
      </c>
      <c r="DO15" s="7"/>
      <c r="DP15" s="26">
        <v>0.95576666666666665</v>
      </c>
      <c r="DQ15" s="25"/>
      <c r="DR15" s="14"/>
      <c r="DS15" s="14"/>
    </row>
    <row r="16" spans="1:123">
      <c r="A16" s="5" t="s">
        <v>92</v>
      </c>
      <c r="B16" s="7" t="s">
        <v>51</v>
      </c>
      <c r="C16" s="7" t="s">
        <v>51</v>
      </c>
      <c r="D16" s="7" t="s">
        <v>51</v>
      </c>
      <c r="E16" s="7"/>
      <c r="F16" s="7" t="s">
        <v>51</v>
      </c>
      <c r="G16" s="7" t="s">
        <v>51</v>
      </c>
      <c r="H16" s="7" t="s">
        <v>51</v>
      </c>
      <c r="I16" s="7"/>
      <c r="J16" s="7" t="s">
        <v>51</v>
      </c>
      <c r="K16" s="7" t="s">
        <v>51</v>
      </c>
      <c r="L16" s="7" t="s">
        <v>51</v>
      </c>
      <c r="M16" s="7"/>
      <c r="N16" s="7" t="s">
        <v>51</v>
      </c>
      <c r="O16" s="7" t="s">
        <v>51</v>
      </c>
      <c r="P16" s="7" t="s">
        <v>51</v>
      </c>
      <c r="Q16" s="7"/>
      <c r="R16" s="26" t="s">
        <v>51</v>
      </c>
      <c r="S16" s="25"/>
      <c r="T16" s="7" t="s">
        <v>51</v>
      </c>
      <c r="U16" s="7" t="s">
        <v>51</v>
      </c>
      <c r="V16" s="7" t="s">
        <v>51</v>
      </c>
      <c r="W16" s="7"/>
      <c r="X16" s="7" t="s">
        <v>51</v>
      </c>
      <c r="Y16" s="7" t="s">
        <v>51</v>
      </c>
      <c r="Z16" s="7" t="s">
        <v>51</v>
      </c>
      <c r="AA16" s="7"/>
      <c r="AB16" s="7" t="s">
        <v>51</v>
      </c>
      <c r="AC16" s="7" t="s">
        <v>51</v>
      </c>
      <c r="AD16" s="7" t="s">
        <v>51</v>
      </c>
      <c r="AE16" s="7"/>
      <c r="AF16" s="7" t="s">
        <v>51</v>
      </c>
      <c r="AG16" s="7" t="s">
        <v>51</v>
      </c>
      <c r="AH16" s="7" t="s">
        <v>51</v>
      </c>
      <c r="AI16" s="7"/>
      <c r="AJ16" s="26" t="s">
        <v>51</v>
      </c>
      <c r="AK16" s="25"/>
      <c r="AL16" s="7" t="s">
        <v>51</v>
      </c>
      <c r="AM16" s="7" t="s">
        <v>51</v>
      </c>
      <c r="AN16" s="7" t="s">
        <v>51</v>
      </c>
      <c r="AO16" s="7"/>
      <c r="AP16" s="7" t="s">
        <v>51</v>
      </c>
      <c r="AQ16" s="7" t="s">
        <v>51</v>
      </c>
      <c r="AR16" s="7" t="s">
        <v>51</v>
      </c>
      <c r="AS16" s="7"/>
      <c r="AT16" s="7" t="s">
        <v>51</v>
      </c>
      <c r="AU16" s="7" t="s">
        <v>51</v>
      </c>
      <c r="AV16" s="7" t="s">
        <v>51</v>
      </c>
      <c r="AW16" s="7"/>
      <c r="AX16" s="26" t="s">
        <v>51</v>
      </c>
      <c r="AY16" s="25"/>
      <c r="AZ16" s="7" t="s">
        <v>51</v>
      </c>
      <c r="BA16" s="7" t="s">
        <v>51</v>
      </c>
      <c r="BB16" s="7" t="s">
        <v>51</v>
      </c>
      <c r="BC16" s="7" t="s">
        <v>51</v>
      </c>
      <c r="BD16" s="7" t="s">
        <v>51</v>
      </c>
      <c r="BE16" s="7" t="s">
        <v>51</v>
      </c>
      <c r="BF16" s="7" t="s">
        <v>51</v>
      </c>
      <c r="BG16" s="7" t="s">
        <v>51</v>
      </c>
      <c r="BH16" s="7" t="s">
        <v>51</v>
      </c>
      <c r="BI16" s="10" t="s">
        <v>51</v>
      </c>
      <c r="BJ16" s="7" t="s">
        <v>51</v>
      </c>
      <c r="BK16" s="7" t="s">
        <v>51</v>
      </c>
      <c r="BL16" s="7" t="s">
        <v>51</v>
      </c>
      <c r="BM16" s="7" t="s">
        <v>51</v>
      </c>
      <c r="BN16" s="7" t="s">
        <v>51</v>
      </c>
      <c r="BO16" s="7" t="s">
        <v>51</v>
      </c>
      <c r="BP16" s="7"/>
      <c r="BQ16" s="7" t="s">
        <v>51</v>
      </c>
      <c r="BR16" s="7" t="s">
        <v>51</v>
      </c>
      <c r="BS16" s="7" t="s">
        <v>51</v>
      </c>
      <c r="BT16" s="7" t="s">
        <v>51</v>
      </c>
      <c r="BU16" s="7" t="s">
        <v>51</v>
      </c>
      <c r="BV16" s="7" t="s">
        <v>51</v>
      </c>
      <c r="BW16" s="7" t="s">
        <v>51</v>
      </c>
      <c r="BX16" s="7" t="s">
        <v>51</v>
      </c>
      <c r="BY16" s="7" t="s">
        <v>51</v>
      </c>
      <c r="BZ16" s="7" t="s">
        <v>51</v>
      </c>
      <c r="CA16" s="7" t="s">
        <v>51</v>
      </c>
      <c r="CB16" s="10" t="s">
        <v>51</v>
      </c>
      <c r="CC16" s="7" t="s">
        <v>51</v>
      </c>
      <c r="CD16" s="7" t="s">
        <v>51</v>
      </c>
      <c r="CE16" s="7" t="s">
        <v>51</v>
      </c>
      <c r="CF16" s="7" t="s">
        <v>51</v>
      </c>
      <c r="CG16" s="7"/>
      <c r="CH16" s="7" t="s">
        <v>51</v>
      </c>
      <c r="CI16" s="7" t="s">
        <v>51</v>
      </c>
      <c r="CJ16" s="7" t="s">
        <v>51</v>
      </c>
      <c r="CK16" s="7" t="s">
        <v>51</v>
      </c>
      <c r="CL16" s="7" t="s">
        <v>51</v>
      </c>
      <c r="CM16" s="7" t="s">
        <v>51</v>
      </c>
      <c r="CN16" s="7" t="s">
        <v>51</v>
      </c>
      <c r="CO16" s="7" t="s">
        <v>51</v>
      </c>
      <c r="CP16" s="7" t="s">
        <v>51</v>
      </c>
      <c r="CQ16" s="7" t="s">
        <v>51</v>
      </c>
      <c r="CR16" s="7" t="s">
        <v>51</v>
      </c>
      <c r="CS16" s="7" t="s">
        <v>51</v>
      </c>
      <c r="CT16" s="7" t="s">
        <v>51</v>
      </c>
      <c r="CU16" s="7" t="s">
        <v>51</v>
      </c>
      <c r="CV16" s="7" t="s">
        <v>51</v>
      </c>
      <c r="CW16" s="7" t="s">
        <v>51</v>
      </c>
      <c r="CX16" s="7"/>
      <c r="CY16" s="7" t="s">
        <v>51</v>
      </c>
      <c r="CZ16" s="7" t="s">
        <v>51</v>
      </c>
      <c r="DA16" s="7" t="s">
        <v>51</v>
      </c>
      <c r="DB16" s="7" t="s">
        <v>51</v>
      </c>
      <c r="DC16" s="7" t="s">
        <v>51</v>
      </c>
      <c r="DD16" s="7" t="s">
        <v>51</v>
      </c>
      <c r="DE16" s="7" t="s">
        <v>51</v>
      </c>
      <c r="DF16" s="7" t="s">
        <v>51</v>
      </c>
      <c r="DG16" s="7" t="s">
        <v>51</v>
      </c>
      <c r="DH16" s="10" t="s">
        <v>51</v>
      </c>
      <c r="DI16" s="7" t="s">
        <v>51</v>
      </c>
      <c r="DJ16" s="7" t="s">
        <v>51</v>
      </c>
      <c r="DK16" s="7" t="s">
        <v>51</v>
      </c>
      <c r="DL16" s="7">
        <v>0.217</v>
      </c>
      <c r="DM16" s="7" t="s">
        <v>51</v>
      </c>
      <c r="DN16" s="7" t="s">
        <v>51</v>
      </c>
      <c r="DO16" s="7"/>
      <c r="DP16" s="26" t="s">
        <v>51</v>
      </c>
      <c r="DQ16" s="25"/>
      <c r="DR16" s="14"/>
      <c r="DS16" s="14"/>
    </row>
    <row r="17" spans="1:123">
      <c r="A17" s="5" t="s">
        <v>93</v>
      </c>
      <c r="B17" s="7">
        <v>0.06</v>
      </c>
      <c r="C17" s="7">
        <v>0.06</v>
      </c>
      <c r="D17" s="7">
        <v>0.06</v>
      </c>
      <c r="E17" s="7"/>
      <c r="F17" s="7">
        <v>6.0999999999999999E-2</v>
      </c>
      <c r="G17" s="7">
        <v>5.6000000000000001E-2</v>
      </c>
      <c r="H17" s="7">
        <v>5.8499999999999996E-2</v>
      </c>
      <c r="I17" s="7"/>
      <c r="J17" s="7">
        <v>6.3E-2</v>
      </c>
      <c r="K17" s="7">
        <v>6.5000000000000002E-2</v>
      </c>
      <c r="L17" s="7">
        <v>6.4000000000000001E-2</v>
      </c>
      <c r="M17" s="7"/>
      <c r="N17" s="7">
        <v>7.0000000000000007E-2</v>
      </c>
      <c r="O17" s="7">
        <v>0.06</v>
      </c>
      <c r="P17" s="7">
        <v>6.5000000000000002E-2</v>
      </c>
      <c r="Q17" s="7"/>
      <c r="R17" s="26">
        <v>6.1874999999999999E-2</v>
      </c>
      <c r="S17" s="25"/>
      <c r="T17" s="7">
        <v>8.3000000000000004E-2</v>
      </c>
      <c r="U17" s="7">
        <v>6.6000000000000003E-2</v>
      </c>
      <c r="V17" s="7">
        <v>7.4500000000000011E-2</v>
      </c>
      <c r="W17" s="7"/>
      <c r="X17" s="7">
        <v>6.6000000000000003E-2</v>
      </c>
      <c r="Y17" s="7">
        <v>4.4999999999999998E-2</v>
      </c>
      <c r="Z17" s="7">
        <v>5.5500000000000001E-2</v>
      </c>
      <c r="AA17" s="7"/>
      <c r="AB17" s="7">
        <v>7.0999999999999994E-2</v>
      </c>
      <c r="AC17" s="7">
        <v>7.3999999999999996E-2</v>
      </c>
      <c r="AD17" s="7">
        <v>7.2499999999999995E-2</v>
      </c>
      <c r="AE17" s="7"/>
      <c r="AF17" s="7">
        <v>6.4000000000000001E-2</v>
      </c>
      <c r="AG17" s="7">
        <v>6.7000000000000004E-2</v>
      </c>
      <c r="AH17" s="7">
        <v>6.5500000000000003E-2</v>
      </c>
      <c r="AI17" s="7"/>
      <c r="AJ17" s="26">
        <v>7.0000000000000007E-2</v>
      </c>
      <c r="AK17" s="25"/>
      <c r="AL17" s="7">
        <v>7.4999999999999997E-2</v>
      </c>
      <c r="AM17" s="7">
        <v>7.8E-2</v>
      </c>
      <c r="AN17" s="7">
        <v>7.6499999999999999E-2</v>
      </c>
      <c r="AO17" s="7"/>
      <c r="AP17" s="7">
        <v>8.3000000000000004E-2</v>
      </c>
      <c r="AQ17" s="7">
        <v>5.8999999999999997E-2</v>
      </c>
      <c r="AR17" s="7">
        <v>7.1000000000000008E-2</v>
      </c>
      <c r="AS17" s="7"/>
      <c r="AT17" s="7">
        <v>0.06</v>
      </c>
      <c r="AU17" s="7">
        <v>0.06</v>
      </c>
      <c r="AV17" s="7">
        <v>0.06</v>
      </c>
      <c r="AW17" s="7"/>
      <c r="AX17" s="26">
        <v>6.9166666666666668E-2</v>
      </c>
      <c r="AY17" s="25"/>
      <c r="AZ17" s="10">
        <v>6.9000000000000006E-2</v>
      </c>
      <c r="BA17" s="10">
        <v>7.4999999999999997E-2</v>
      </c>
      <c r="BB17" s="10">
        <v>6.9000000000000006E-2</v>
      </c>
      <c r="BC17" s="10">
        <v>5.8000000000000003E-2</v>
      </c>
      <c r="BD17" s="10">
        <v>7.5999999999999998E-2</v>
      </c>
      <c r="BE17" s="10">
        <v>8.2000000000000003E-2</v>
      </c>
      <c r="BF17" s="10">
        <v>5.7000000000000002E-2</v>
      </c>
      <c r="BG17" s="10">
        <v>5.5E-2</v>
      </c>
      <c r="BH17" s="10">
        <v>5.8000000000000003E-2</v>
      </c>
      <c r="BI17" s="10">
        <v>6.8000000000000005E-2</v>
      </c>
      <c r="BJ17" s="10">
        <v>6.7000000000000004E-2</v>
      </c>
      <c r="BK17" s="10">
        <v>7.2999999999999995E-2</v>
      </c>
      <c r="BL17" s="10">
        <v>7.9000000000000001E-2</v>
      </c>
      <c r="BM17" s="10">
        <v>6.6000000000000003E-2</v>
      </c>
      <c r="BN17" s="10">
        <v>7.2999999999999995E-2</v>
      </c>
      <c r="BO17" s="7">
        <v>6.8333333333333329E-2</v>
      </c>
      <c r="BP17" s="7"/>
      <c r="BQ17" s="10">
        <v>7.0999999999999994E-2</v>
      </c>
      <c r="BR17" s="10">
        <v>7.2999999999999995E-2</v>
      </c>
      <c r="BS17" s="10">
        <v>6.8000000000000005E-2</v>
      </c>
      <c r="BT17" s="10">
        <v>6.3E-2</v>
      </c>
      <c r="BU17" s="10">
        <v>6.6000000000000003E-2</v>
      </c>
      <c r="BV17" s="10">
        <v>9.4E-2</v>
      </c>
      <c r="BW17" s="10">
        <v>6.8000000000000005E-2</v>
      </c>
      <c r="BX17" s="10">
        <v>7.9000000000000001E-2</v>
      </c>
      <c r="BY17" s="10">
        <v>4.8000000000000001E-2</v>
      </c>
      <c r="BZ17" s="10">
        <v>4.5999999999999999E-2</v>
      </c>
      <c r="CA17" s="10">
        <v>7.0000000000000007E-2</v>
      </c>
      <c r="CB17" s="10">
        <v>8.7999999999999995E-2</v>
      </c>
      <c r="CC17" s="10">
        <v>7.4999999999999997E-2</v>
      </c>
      <c r="CD17" s="10">
        <v>8.2000000000000003E-2</v>
      </c>
      <c r="CE17" s="10">
        <v>0.08</v>
      </c>
      <c r="CF17" s="7">
        <v>7.1400000000000005E-2</v>
      </c>
      <c r="CG17" s="7"/>
      <c r="CH17" s="10">
        <v>5.8999999999999997E-2</v>
      </c>
      <c r="CI17" s="10">
        <v>6.8000000000000005E-2</v>
      </c>
      <c r="CJ17" s="10">
        <v>6.8000000000000005E-2</v>
      </c>
      <c r="CK17" s="10">
        <v>0.06</v>
      </c>
      <c r="CL17" s="10">
        <v>7.2999999999999995E-2</v>
      </c>
      <c r="CM17" s="10">
        <v>7.1999999999999995E-2</v>
      </c>
      <c r="CN17" s="10">
        <v>7.9000000000000001E-2</v>
      </c>
      <c r="CO17" s="10">
        <v>7.0999999999999994E-2</v>
      </c>
      <c r="CP17" s="10">
        <v>7.3999999999999996E-2</v>
      </c>
      <c r="CQ17" s="10">
        <v>7.9000000000000001E-2</v>
      </c>
      <c r="CR17" s="10">
        <v>6.7000000000000004E-2</v>
      </c>
      <c r="CS17" s="10">
        <v>7.2999999999999995E-2</v>
      </c>
      <c r="CT17" s="10">
        <v>6.8000000000000005E-2</v>
      </c>
      <c r="CU17" s="10">
        <v>7.9000000000000001E-2</v>
      </c>
      <c r="CV17" s="10">
        <v>8.4000000000000005E-2</v>
      </c>
      <c r="CW17" s="7">
        <v>7.1600000000000011E-2</v>
      </c>
      <c r="CX17" s="7"/>
      <c r="CY17" s="10">
        <v>6.0999999999999999E-2</v>
      </c>
      <c r="CZ17" s="10">
        <v>0.10299999999999999</v>
      </c>
      <c r="DA17" s="10">
        <v>6.4000000000000001E-2</v>
      </c>
      <c r="DB17" s="10">
        <v>7.6999999999999999E-2</v>
      </c>
      <c r="DC17" s="10">
        <v>7.1999999999999995E-2</v>
      </c>
      <c r="DD17" s="10">
        <v>7.1999999999999995E-2</v>
      </c>
      <c r="DE17" s="10">
        <v>8.4000000000000005E-2</v>
      </c>
      <c r="DF17" s="10">
        <v>6.8000000000000005E-2</v>
      </c>
      <c r="DG17" s="10">
        <v>6.7000000000000004E-2</v>
      </c>
      <c r="DH17" s="10">
        <v>5.8000000000000003E-2</v>
      </c>
      <c r="DI17" s="10">
        <v>6.5000000000000002E-2</v>
      </c>
      <c r="DJ17" s="10">
        <v>6.4000000000000001E-2</v>
      </c>
      <c r="DK17" s="10">
        <v>9.7000000000000003E-2</v>
      </c>
      <c r="DL17" s="10">
        <v>5.6000000000000001E-2</v>
      </c>
      <c r="DM17" s="10">
        <v>7.5999999999999998E-2</v>
      </c>
      <c r="DN17" s="7">
        <v>7.2266666666666673E-2</v>
      </c>
      <c r="DO17" s="7"/>
      <c r="DP17" s="26">
        <v>7.0899999999999991E-2</v>
      </c>
      <c r="DQ17" s="25"/>
      <c r="DR17" s="14"/>
      <c r="DS17" s="14"/>
    </row>
    <row r="18" spans="1:123" s="71" customFormat="1" ht="18">
      <c r="A18" s="65" t="s">
        <v>292</v>
      </c>
      <c r="B18" s="66">
        <v>2.0640000000000001</v>
      </c>
      <c r="C18" s="66">
        <v>2.0459999999999998</v>
      </c>
      <c r="D18" s="66">
        <v>2.0549999999999997</v>
      </c>
      <c r="E18" s="66"/>
      <c r="F18" s="66">
        <v>2.0499999999999998</v>
      </c>
      <c r="G18" s="66">
        <v>2.024</v>
      </c>
      <c r="H18" s="66">
        <v>2.0369999999999999</v>
      </c>
      <c r="I18" s="66"/>
      <c r="J18" s="66">
        <v>2.0470000000000002</v>
      </c>
      <c r="K18" s="66">
        <v>2.0430000000000001</v>
      </c>
      <c r="L18" s="66">
        <v>2.0449999999999999</v>
      </c>
      <c r="M18" s="66"/>
      <c r="N18" s="66">
        <v>2.04</v>
      </c>
      <c r="O18" s="66">
        <v>2.04</v>
      </c>
      <c r="P18" s="66">
        <v>2.04</v>
      </c>
      <c r="Q18" s="66"/>
      <c r="R18" s="67">
        <v>2.0442499999999999</v>
      </c>
      <c r="S18" s="68"/>
      <c r="T18" s="66">
        <v>2.0379999999999998</v>
      </c>
      <c r="U18" s="66">
        <v>2.0169999999999999</v>
      </c>
      <c r="V18" s="66">
        <v>2.0274999999999999</v>
      </c>
      <c r="W18" s="66"/>
      <c r="X18" s="66">
        <v>2.0419999999999998</v>
      </c>
      <c r="Y18" s="66">
        <v>2.0609999999999999</v>
      </c>
      <c r="Z18" s="66">
        <v>2.0514999999999999</v>
      </c>
      <c r="AA18" s="66"/>
      <c r="AB18" s="66">
        <v>2.028</v>
      </c>
      <c r="AC18" s="66">
        <v>2.0329999999999999</v>
      </c>
      <c r="AD18" s="66">
        <v>2.0305</v>
      </c>
      <c r="AE18" s="66"/>
      <c r="AF18" s="66">
        <v>2.0419999999999998</v>
      </c>
      <c r="AG18" s="66">
        <v>2.0419999999999998</v>
      </c>
      <c r="AH18" s="66">
        <v>2.0419999999999998</v>
      </c>
      <c r="AI18" s="66"/>
      <c r="AJ18" s="67">
        <v>2.052</v>
      </c>
      <c r="AK18" s="68"/>
      <c r="AL18" s="66">
        <v>2.0390000000000001</v>
      </c>
      <c r="AM18" s="66">
        <v>2.0249999999999999</v>
      </c>
      <c r="AN18" s="66">
        <v>2.032</v>
      </c>
      <c r="AO18" s="66"/>
      <c r="AP18" s="66">
        <v>2.0569999999999999</v>
      </c>
      <c r="AQ18" s="66">
        <v>2.0390000000000001</v>
      </c>
      <c r="AR18" s="66">
        <v>2.048</v>
      </c>
      <c r="AS18" s="66"/>
      <c r="AT18" s="66">
        <v>2.04</v>
      </c>
      <c r="AU18" s="66">
        <v>2.06</v>
      </c>
      <c r="AV18" s="66">
        <v>2.0499999999999998</v>
      </c>
      <c r="AW18" s="66"/>
      <c r="AX18" s="67">
        <v>1.9339999999999999</v>
      </c>
      <c r="AY18" s="68"/>
      <c r="AZ18" s="69">
        <v>2.056</v>
      </c>
      <c r="BA18" s="69">
        <v>2.0179999999999998</v>
      </c>
      <c r="BB18" s="69">
        <v>2.0379999999999998</v>
      </c>
      <c r="BC18" s="69">
        <v>2.0590000000000002</v>
      </c>
      <c r="BD18" s="69">
        <v>2.0579999999999998</v>
      </c>
      <c r="BE18" s="69">
        <v>2.0129999999999999</v>
      </c>
      <c r="BF18" s="69">
        <v>2.0339999999999998</v>
      </c>
      <c r="BG18" s="69">
        <v>2.0499999999999998</v>
      </c>
      <c r="BH18" s="69">
        <v>2.044</v>
      </c>
      <c r="BI18" s="69">
        <v>2.0619999999999998</v>
      </c>
      <c r="BJ18" s="69">
        <v>2.0169999999999999</v>
      </c>
      <c r="BK18" s="69">
        <v>2.0489999999999999</v>
      </c>
      <c r="BL18" s="69">
        <v>2.0419999999999998</v>
      </c>
      <c r="BM18" s="69">
        <v>2.0299999999999998</v>
      </c>
      <c r="BN18" s="69">
        <v>2.0270000000000001</v>
      </c>
      <c r="BO18" s="66">
        <v>2.0398000000000001</v>
      </c>
      <c r="BP18" s="66"/>
      <c r="BQ18" s="69">
        <v>2.0379999999999998</v>
      </c>
      <c r="BR18" s="69">
        <v>2.0179999999999998</v>
      </c>
      <c r="BS18" s="69">
        <v>2.0430000000000001</v>
      </c>
      <c r="BT18" s="69">
        <v>2.0409999999999999</v>
      </c>
      <c r="BU18" s="69">
        <v>2.0670000000000002</v>
      </c>
      <c r="BV18" s="69">
        <v>2.036</v>
      </c>
      <c r="BW18" s="69">
        <v>2.06</v>
      </c>
      <c r="BX18" s="69">
        <v>2.0299999999999998</v>
      </c>
      <c r="BY18" s="69">
        <v>2.0579999999999998</v>
      </c>
      <c r="BZ18" s="69">
        <v>2.0619999999999998</v>
      </c>
      <c r="CA18" s="69">
        <v>2.0670000000000002</v>
      </c>
      <c r="CB18" s="69">
        <v>2.0339999999999998</v>
      </c>
      <c r="CC18" s="69">
        <v>2.0409999999999999</v>
      </c>
      <c r="CD18" s="69">
        <v>2.0249999999999999</v>
      </c>
      <c r="CE18" s="69">
        <v>2.0379999999999998</v>
      </c>
      <c r="CF18" s="66">
        <v>2.0438666666666667</v>
      </c>
      <c r="CG18" s="66"/>
      <c r="CH18" s="69">
        <v>2.032</v>
      </c>
      <c r="CI18" s="69">
        <v>2.0350000000000001</v>
      </c>
      <c r="CJ18" s="69">
        <v>2.008</v>
      </c>
      <c r="CK18" s="69">
        <v>2.0339999999999998</v>
      </c>
      <c r="CL18" s="69">
        <v>2</v>
      </c>
      <c r="CM18" s="69">
        <v>2.0219999999999998</v>
      </c>
      <c r="CN18" s="69">
        <v>2.0590000000000002</v>
      </c>
      <c r="CO18" s="69">
        <v>2.0550000000000002</v>
      </c>
      <c r="CP18" s="69">
        <v>2.0249999999999999</v>
      </c>
      <c r="CQ18" s="69">
        <v>2.0059999999999998</v>
      </c>
      <c r="CR18" s="69">
        <v>2.016</v>
      </c>
      <c r="CS18" s="69">
        <v>2.0510000000000002</v>
      </c>
      <c r="CT18" s="69">
        <v>2.0209999999999999</v>
      </c>
      <c r="CU18" s="69">
        <v>2.0139999999999998</v>
      </c>
      <c r="CV18" s="69">
        <v>2.04</v>
      </c>
      <c r="CW18" s="66">
        <v>2.0278666666666667</v>
      </c>
      <c r="CX18" s="66"/>
      <c r="CY18" s="69">
        <v>2.0059999999999998</v>
      </c>
      <c r="CZ18" s="69">
        <v>2.028</v>
      </c>
      <c r="DA18" s="69">
        <v>2.028</v>
      </c>
      <c r="DB18" s="69">
        <v>2.032</v>
      </c>
      <c r="DC18" s="69">
        <v>2.008</v>
      </c>
      <c r="DD18" s="69">
        <v>2.028</v>
      </c>
      <c r="DE18" s="69">
        <v>2.0619999999999998</v>
      </c>
      <c r="DF18" s="69">
        <v>2.06</v>
      </c>
      <c r="DG18" s="69">
        <v>2.0289999999999999</v>
      </c>
      <c r="DH18" s="69">
        <v>2.0259999999999998</v>
      </c>
      <c r="DI18" s="69">
        <v>2.0139999999999998</v>
      </c>
      <c r="DJ18" s="69">
        <v>2.0270000000000001</v>
      </c>
      <c r="DK18" s="69">
        <v>2.0249999999999999</v>
      </c>
      <c r="DL18" s="69">
        <v>2.0030000000000001</v>
      </c>
      <c r="DM18" s="69">
        <v>2.0249999999999999</v>
      </c>
      <c r="DN18" s="66">
        <v>2.0267333333333331</v>
      </c>
      <c r="DO18" s="66"/>
      <c r="DP18" s="67">
        <v>1.956</v>
      </c>
      <c r="DQ18" s="68"/>
      <c r="DR18" s="70"/>
      <c r="DS18" s="70"/>
    </row>
    <row r="19" spans="1:123">
      <c r="A19" s="5" t="s">
        <v>94</v>
      </c>
      <c r="B19" s="7">
        <v>99.744999999999976</v>
      </c>
      <c r="C19" s="7">
        <v>99.075000000000017</v>
      </c>
      <c r="D19" s="7">
        <v>99.41</v>
      </c>
      <c r="E19" s="7"/>
      <c r="F19" s="7">
        <v>99.375000000000028</v>
      </c>
      <c r="G19" s="7">
        <v>99.547999999999988</v>
      </c>
      <c r="H19" s="7">
        <v>99.461500000000015</v>
      </c>
      <c r="I19" s="7"/>
      <c r="J19" s="7">
        <v>99.505999999999986</v>
      </c>
      <c r="K19" s="7">
        <v>99.605000000000004</v>
      </c>
      <c r="L19" s="7">
        <v>99.555499999999981</v>
      </c>
      <c r="M19" s="7"/>
      <c r="N19" s="7">
        <v>99.390000000000015</v>
      </c>
      <c r="O19" s="7">
        <v>99.93</v>
      </c>
      <c r="P19" s="7">
        <v>99.66</v>
      </c>
      <c r="Q19" s="7"/>
      <c r="R19" s="26">
        <v>99.521749999999997</v>
      </c>
      <c r="S19" s="25"/>
      <c r="T19" s="7">
        <v>99.359999999999985</v>
      </c>
      <c r="U19" s="7">
        <v>98.888999999999982</v>
      </c>
      <c r="V19" s="7">
        <v>99.124500000000012</v>
      </c>
      <c r="W19" s="7"/>
      <c r="X19" s="7">
        <v>98.642000000000024</v>
      </c>
      <c r="Y19" s="7">
        <v>99.14100000000002</v>
      </c>
      <c r="Z19" s="7">
        <v>98.891500000000008</v>
      </c>
      <c r="AA19" s="7"/>
      <c r="AB19" s="7">
        <v>98.942999999999998</v>
      </c>
      <c r="AC19" s="7">
        <v>99.18</v>
      </c>
      <c r="AD19" s="7">
        <v>99.061500000000009</v>
      </c>
      <c r="AE19" s="7"/>
      <c r="AF19" s="7">
        <v>99.028999999999996</v>
      </c>
      <c r="AG19" s="7">
        <v>98.977000000000018</v>
      </c>
      <c r="AH19" s="7">
        <v>99.003</v>
      </c>
      <c r="AI19" s="7"/>
      <c r="AJ19" s="26">
        <v>98.792000000000002</v>
      </c>
      <c r="AK19" s="25"/>
      <c r="AL19" s="7">
        <v>98.913999999999987</v>
      </c>
      <c r="AM19" s="7">
        <v>99.331999999999994</v>
      </c>
      <c r="AN19" s="7">
        <v>99.123000000000005</v>
      </c>
      <c r="AO19" s="7"/>
      <c r="AP19" s="7">
        <v>99.535000000000011</v>
      </c>
      <c r="AQ19" s="7">
        <v>99.38</v>
      </c>
      <c r="AR19" s="7">
        <v>99.457499999999982</v>
      </c>
      <c r="AS19" s="7"/>
      <c r="AT19" s="7">
        <v>99.650000000000034</v>
      </c>
      <c r="AU19" s="7">
        <v>100.03999999999999</v>
      </c>
      <c r="AV19" s="7">
        <v>99.844999999999985</v>
      </c>
      <c r="AW19" s="7"/>
      <c r="AX19" s="26">
        <v>99.433999999999997</v>
      </c>
      <c r="AY19" s="25"/>
      <c r="AZ19" s="7">
        <v>99.695000000000007</v>
      </c>
      <c r="BA19" s="7">
        <v>100.093</v>
      </c>
      <c r="BB19" s="7">
        <v>100.11899999999999</v>
      </c>
      <c r="BC19" s="7">
        <v>100.179</v>
      </c>
      <c r="BD19" s="7">
        <v>100.25</v>
      </c>
      <c r="BE19" s="7">
        <v>99.561000000000007</v>
      </c>
      <c r="BF19" s="7">
        <v>99.694000000000003</v>
      </c>
      <c r="BG19" s="7">
        <v>100.351</v>
      </c>
      <c r="BH19" s="7">
        <v>100.06700000000001</v>
      </c>
      <c r="BI19" s="7">
        <v>99.771999999999991</v>
      </c>
      <c r="BJ19" s="7">
        <v>99.339999999999975</v>
      </c>
      <c r="BK19" s="7">
        <v>100.071</v>
      </c>
      <c r="BL19" s="7">
        <v>100.101</v>
      </c>
      <c r="BM19" s="7">
        <v>99.692000000000007</v>
      </c>
      <c r="BN19" s="7">
        <v>100.28199999999998</v>
      </c>
      <c r="BO19" s="7">
        <v>99.951133333333331</v>
      </c>
      <c r="BP19" s="7"/>
      <c r="BQ19" s="7">
        <v>99.75800000000001</v>
      </c>
      <c r="BR19" s="7">
        <v>99.811999999999998</v>
      </c>
      <c r="BS19" s="7">
        <v>100.66000000000001</v>
      </c>
      <c r="BT19" s="7">
        <v>100.313</v>
      </c>
      <c r="BU19" s="7">
        <v>100.20099999999999</v>
      </c>
      <c r="BV19" s="7">
        <v>99.796999999999997</v>
      </c>
      <c r="BW19" s="7">
        <v>99.81</v>
      </c>
      <c r="BX19" s="7">
        <v>99.939999999999984</v>
      </c>
      <c r="BY19" s="7">
        <v>100.27600000000001</v>
      </c>
      <c r="BZ19" s="7">
        <v>99.96299999999998</v>
      </c>
      <c r="CA19" s="7">
        <v>100.107</v>
      </c>
      <c r="CB19" s="7">
        <v>99.912999999999997</v>
      </c>
      <c r="CC19" s="7">
        <v>99.76</v>
      </c>
      <c r="CD19" s="7">
        <v>99.937999999999988</v>
      </c>
      <c r="CE19" s="7">
        <v>100.08499999999999</v>
      </c>
      <c r="CF19" s="7">
        <v>100.0222</v>
      </c>
      <c r="CG19" s="7"/>
      <c r="CH19" s="7">
        <v>99.076999999999998</v>
      </c>
      <c r="CI19" s="7">
        <v>99.900999999999996</v>
      </c>
      <c r="CJ19" s="7">
        <v>99.503</v>
      </c>
      <c r="CK19" s="7">
        <v>99.563000000000002</v>
      </c>
      <c r="CL19" s="7">
        <v>99.12299999999999</v>
      </c>
      <c r="CM19" s="7">
        <v>99.638000000000005</v>
      </c>
      <c r="CN19" s="7">
        <v>100.15899999999999</v>
      </c>
      <c r="CO19" s="7">
        <v>99.850999999999999</v>
      </c>
      <c r="CP19" s="7">
        <v>99.855000000000004</v>
      </c>
      <c r="CQ19" s="7">
        <v>99.49199999999999</v>
      </c>
      <c r="CR19" s="7">
        <v>99.504999999999995</v>
      </c>
      <c r="CS19" s="7">
        <v>100.12099999999998</v>
      </c>
      <c r="CT19" s="7">
        <v>100.11400000000002</v>
      </c>
      <c r="CU19" s="7">
        <v>99.741</v>
      </c>
      <c r="CV19" s="7">
        <v>99.618000000000009</v>
      </c>
      <c r="CW19" s="7">
        <v>99.684066666666666</v>
      </c>
      <c r="CX19" s="7"/>
      <c r="CY19" s="7">
        <v>99.402000000000015</v>
      </c>
      <c r="CZ19" s="7">
        <v>99.797000000000011</v>
      </c>
      <c r="DA19" s="7">
        <v>99.461999999999989</v>
      </c>
      <c r="DB19" s="7">
        <v>99.48299999999999</v>
      </c>
      <c r="DC19" s="7">
        <v>99.72699999999999</v>
      </c>
      <c r="DD19" s="7">
        <v>99.868000000000009</v>
      </c>
      <c r="DE19" s="7">
        <v>99.311000000000007</v>
      </c>
      <c r="DF19" s="7">
        <v>99.491</v>
      </c>
      <c r="DG19" s="7">
        <v>100.02999999999997</v>
      </c>
      <c r="DH19" s="7">
        <v>99.534999999999982</v>
      </c>
      <c r="DI19" s="7">
        <v>99.861999999999981</v>
      </c>
      <c r="DJ19" s="7">
        <v>99.916999999999987</v>
      </c>
      <c r="DK19" s="7">
        <v>100.056</v>
      </c>
      <c r="DL19" s="7">
        <v>100.25700000000001</v>
      </c>
      <c r="DM19" s="7">
        <v>99.713999999999999</v>
      </c>
      <c r="DN19" s="7">
        <v>99.713000000000008</v>
      </c>
      <c r="DO19" s="7"/>
      <c r="DP19" s="26">
        <v>99.756</v>
      </c>
      <c r="DQ19" s="25"/>
      <c r="DR19" s="14"/>
      <c r="DS19" s="14"/>
    </row>
    <row r="20" spans="1:123">
      <c r="A20" s="5" t="s">
        <v>95</v>
      </c>
      <c r="B20" s="7">
        <v>0</v>
      </c>
      <c r="C20" s="7">
        <v>0</v>
      </c>
      <c r="D20" s="7">
        <v>0</v>
      </c>
      <c r="E20" s="7"/>
      <c r="F20" s="7">
        <v>0</v>
      </c>
      <c r="G20" s="7">
        <v>0</v>
      </c>
      <c r="H20" s="7">
        <v>0</v>
      </c>
      <c r="I20" s="7"/>
      <c r="J20" s="7">
        <v>0</v>
      </c>
      <c r="K20" s="7">
        <v>0</v>
      </c>
      <c r="L20" s="7">
        <v>0</v>
      </c>
      <c r="M20" s="7"/>
      <c r="N20" s="7">
        <v>0</v>
      </c>
      <c r="O20" s="7">
        <v>0</v>
      </c>
      <c r="P20" s="7">
        <v>0</v>
      </c>
      <c r="Q20" s="7"/>
      <c r="R20" s="26">
        <v>0</v>
      </c>
      <c r="S20" s="25"/>
      <c r="T20" s="7">
        <v>0</v>
      </c>
      <c r="U20" s="7">
        <v>0</v>
      </c>
      <c r="V20" s="7">
        <v>0</v>
      </c>
      <c r="W20" s="7"/>
      <c r="X20" s="7">
        <v>0</v>
      </c>
      <c r="Y20" s="7">
        <v>0</v>
      </c>
      <c r="Z20" s="7">
        <v>0</v>
      </c>
      <c r="AA20" s="7"/>
      <c r="AB20" s="7">
        <v>0</v>
      </c>
      <c r="AC20" s="7">
        <v>0</v>
      </c>
      <c r="AD20" s="7">
        <v>0</v>
      </c>
      <c r="AE20" s="7"/>
      <c r="AF20" s="7">
        <v>0</v>
      </c>
      <c r="AG20" s="7">
        <v>0</v>
      </c>
      <c r="AH20" s="7">
        <v>0</v>
      </c>
      <c r="AI20" s="7"/>
      <c r="AJ20" s="26">
        <v>0</v>
      </c>
      <c r="AK20" s="25"/>
      <c r="AL20" s="7">
        <v>0</v>
      </c>
      <c r="AM20" s="7">
        <v>0</v>
      </c>
      <c r="AN20" s="7">
        <v>0</v>
      </c>
      <c r="AO20" s="7"/>
      <c r="AP20" s="7">
        <v>0</v>
      </c>
      <c r="AQ20" s="7">
        <v>0</v>
      </c>
      <c r="AR20" s="7">
        <v>0</v>
      </c>
      <c r="AS20" s="7"/>
      <c r="AT20" s="7">
        <v>0</v>
      </c>
      <c r="AU20" s="7">
        <v>0</v>
      </c>
      <c r="AV20" s="7">
        <v>0</v>
      </c>
      <c r="AW20" s="7"/>
      <c r="AX20" s="26">
        <v>0</v>
      </c>
      <c r="AY20" s="25"/>
      <c r="AZ20" s="10">
        <v>0</v>
      </c>
      <c r="BA20" s="10">
        <v>0</v>
      </c>
      <c r="BB20" s="10">
        <v>0</v>
      </c>
      <c r="BC20" s="10">
        <v>0</v>
      </c>
      <c r="BD20" s="10">
        <v>0</v>
      </c>
      <c r="BE20" s="10">
        <v>0</v>
      </c>
      <c r="BF20" s="10">
        <v>0</v>
      </c>
      <c r="BG20" s="10">
        <v>0</v>
      </c>
      <c r="BH20" s="10">
        <v>0</v>
      </c>
      <c r="BI20" s="10">
        <v>0</v>
      </c>
      <c r="BJ20" s="10">
        <v>0</v>
      </c>
      <c r="BK20" s="10">
        <v>0</v>
      </c>
      <c r="BL20" s="10">
        <v>0</v>
      </c>
      <c r="BM20" s="10">
        <v>0</v>
      </c>
      <c r="BN20" s="10">
        <v>0</v>
      </c>
      <c r="BO20" s="10">
        <v>0</v>
      </c>
      <c r="BP20" s="7"/>
      <c r="BQ20" s="10">
        <v>0</v>
      </c>
      <c r="BR20" s="10">
        <v>0</v>
      </c>
      <c r="BS20" s="10">
        <v>0</v>
      </c>
      <c r="BT20" s="10">
        <v>0</v>
      </c>
      <c r="BU20" s="10">
        <v>0</v>
      </c>
      <c r="BV20" s="10">
        <v>0</v>
      </c>
      <c r="BW20" s="10">
        <v>0</v>
      </c>
      <c r="BX20" s="10">
        <v>0</v>
      </c>
      <c r="BY20" s="10">
        <v>0</v>
      </c>
      <c r="BZ20" s="10">
        <v>0</v>
      </c>
      <c r="CA20" s="10">
        <v>0</v>
      </c>
      <c r="CB20" s="10">
        <v>0</v>
      </c>
      <c r="CC20" s="10">
        <v>0</v>
      </c>
      <c r="CD20" s="10">
        <v>0</v>
      </c>
      <c r="CE20" s="10">
        <v>0</v>
      </c>
      <c r="CF20" s="10">
        <v>0</v>
      </c>
      <c r="CG20" s="7"/>
      <c r="CH20" s="10">
        <v>0</v>
      </c>
      <c r="CI20" s="10">
        <v>0</v>
      </c>
      <c r="CJ20" s="10">
        <v>0</v>
      </c>
      <c r="CK20" s="10">
        <v>0</v>
      </c>
      <c r="CL20" s="10">
        <v>0</v>
      </c>
      <c r="CM20" s="10">
        <v>0</v>
      </c>
      <c r="CN20" s="10">
        <v>0</v>
      </c>
      <c r="CO20" s="10">
        <v>0</v>
      </c>
      <c r="CP20" s="10">
        <v>0</v>
      </c>
      <c r="CQ20" s="10">
        <v>0</v>
      </c>
      <c r="CR20" s="10">
        <v>0</v>
      </c>
      <c r="CS20" s="10">
        <v>0</v>
      </c>
      <c r="CT20" s="10">
        <v>0</v>
      </c>
      <c r="CU20" s="10">
        <v>0</v>
      </c>
      <c r="CV20" s="10">
        <v>0</v>
      </c>
      <c r="CW20" s="10">
        <v>0</v>
      </c>
      <c r="CX20" s="7"/>
      <c r="CY20" s="10">
        <v>0</v>
      </c>
      <c r="CZ20" s="10">
        <v>0</v>
      </c>
      <c r="DA20" s="10">
        <v>0</v>
      </c>
      <c r="DB20" s="10">
        <v>0</v>
      </c>
      <c r="DC20" s="10">
        <v>0</v>
      </c>
      <c r="DD20" s="10">
        <v>0</v>
      </c>
      <c r="DE20" s="10">
        <v>0</v>
      </c>
      <c r="DF20" s="10">
        <v>0</v>
      </c>
      <c r="DG20" s="10">
        <v>0</v>
      </c>
      <c r="DH20" s="10">
        <v>0</v>
      </c>
      <c r="DI20" s="10">
        <v>0</v>
      </c>
      <c r="DJ20" s="10">
        <v>0</v>
      </c>
      <c r="DK20" s="10">
        <v>0</v>
      </c>
      <c r="DL20" s="10">
        <v>9.1372689279097183E-2</v>
      </c>
      <c r="DM20" s="10">
        <v>0</v>
      </c>
      <c r="DN20" s="10">
        <v>0</v>
      </c>
      <c r="DO20" s="7"/>
      <c r="DP20" s="26">
        <v>0</v>
      </c>
      <c r="DQ20" s="25"/>
      <c r="DR20" s="14"/>
      <c r="DS20" s="14"/>
    </row>
    <row r="21" spans="1:123">
      <c r="A21" s="5" t="s">
        <v>96</v>
      </c>
      <c r="B21" s="7">
        <v>1.3538543987814851E-2</v>
      </c>
      <c r="C21" s="7">
        <v>1.3538543987814851E-2</v>
      </c>
      <c r="D21" s="7">
        <v>1.3538543987814851E-2</v>
      </c>
      <c r="E21" s="7"/>
      <c r="F21" s="7">
        <v>1.3764186387611765E-2</v>
      </c>
      <c r="G21" s="7">
        <v>1.2635974388627196E-2</v>
      </c>
      <c r="H21" s="7">
        <v>1.320008038811948E-2</v>
      </c>
      <c r="I21" s="7"/>
      <c r="J21" s="7">
        <v>1.4215471187205595E-2</v>
      </c>
      <c r="K21" s="7">
        <v>1.4666755986799423E-2</v>
      </c>
      <c r="L21" s="7">
        <v>1.4441113587002509E-2</v>
      </c>
      <c r="M21" s="7"/>
      <c r="N21" s="7">
        <v>1.5794967985783996E-2</v>
      </c>
      <c r="O21" s="7">
        <v>1.3538543987814851E-2</v>
      </c>
      <c r="P21" s="7">
        <v>1.4666755986799423E-2</v>
      </c>
      <c r="Q21" s="7"/>
      <c r="R21" s="26">
        <v>0.01</v>
      </c>
      <c r="S21" s="25"/>
      <c r="T21" s="7">
        <v>1.8728319183143879E-2</v>
      </c>
      <c r="U21" s="7">
        <v>1.4892398386596338E-2</v>
      </c>
      <c r="V21" s="7">
        <v>1.6810358784870111E-2</v>
      </c>
      <c r="W21" s="7"/>
      <c r="X21" s="7">
        <v>1.4892398386596338E-2</v>
      </c>
      <c r="Y21" s="7">
        <v>1.0153907990861138E-2</v>
      </c>
      <c r="Z21" s="7">
        <v>1.2523153188728738E-2</v>
      </c>
      <c r="AA21" s="7"/>
      <c r="AB21" s="7">
        <v>1.6020610385580905E-2</v>
      </c>
      <c r="AC21" s="7">
        <v>1.6697537584971649E-2</v>
      </c>
      <c r="AD21" s="7">
        <v>1.6359073985276279E-2</v>
      </c>
      <c r="AE21" s="7"/>
      <c r="AF21" s="7">
        <v>1.4441113587002509E-2</v>
      </c>
      <c r="AG21" s="7">
        <v>1.5118040786393252E-2</v>
      </c>
      <c r="AH21" s="7">
        <v>1.477957718669788E-2</v>
      </c>
      <c r="AI21" s="7"/>
      <c r="AJ21" s="26">
        <v>1.5794967985783996E-2</v>
      </c>
      <c r="AK21" s="25"/>
      <c r="AL21" s="7">
        <v>1.6923179984768565E-2</v>
      </c>
      <c r="AM21" s="7">
        <v>1.7600107184159306E-2</v>
      </c>
      <c r="AN21" s="7">
        <v>1.7261643584463936E-2</v>
      </c>
      <c r="AO21" s="7"/>
      <c r="AP21" s="7">
        <v>1.8728319183143879E-2</v>
      </c>
      <c r="AQ21" s="7">
        <v>1.3312901588017937E-2</v>
      </c>
      <c r="AR21" s="7">
        <v>1.6020610385580909E-2</v>
      </c>
      <c r="AS21" s="7"/>
      <c r="AT21" s="7">
        <v>1.3538543987814851E-2</v>
      </c>
      <c r="AU21" s="7">
        <v>1.3538543987814851E-2</v>
      </c>
      <c r="AV21" s="7">
        <v>1.3538543987814851E-2</v>
      </c>
      <c r="AW21" s="7"/>
      <c r="AX21" s="26">
        <v>1.56069326526199E-2</v>
      </c>
      <c r="AY21" s="25"/>
      <c r="AZ21" s="10">
        <v>1.556932558598708E-2</v>
      </c>
      <c r="BA21" s="10">
        <v>1.6923179984768565E-2</v>
      </c>
      <c r="BB21" s="10">
        <v>1.556932558598708E-2</v>
      </c>
      <c r="BC21" s="10">
        <v>1.3087259188221024E-2</v>
      </c>
      <c r="BD21" s="10">
        <v>1.7148822384565478E-2</v>
      </c>
      <c r="BE21" s="10">
        <v>1.8502676783346966E-2</v>
      </c>
      <c r="BF21" s="10">
        <v>1.286161678842411E-2</v>
      </c>
      <c r="BG21" s="10">
        <v>1.241033198883028E-2</v>
      </c>
      <c r="BH21" s="10">
        <v>1.3087259188221024E-2</v>
      </c>
      <c r="BI21" s="10">
        <v>1.5343683186190166E-2</v>
      </c>
      <c r="BJ21" s="10">
        <v>1.5118040786393252E-2</v>
      </c>
      <c r="BK21" s="10">
        <v>1.6471895185174733E-2</v>
      </c>
      <c r="BL21" s="10">
        <v>1.7825749583956222E-2</v>
      </c>
      <c r="BM21" s="10">
        <v>1.4892398386596338E-2</v>
      </c>
      <c r="BN21" s="10">
        <v>1.6471895185174733E-2</v>
      </c>
      <c r="BO21" s="10">
        <v>1.5418897319455803E-2</v>
      </c>
      <c r="BP21" s="7"/>
      <c r="BQ21" s="10">
        <v>1.6020610385580905E-2</v>
      </c>
      <c r="BR21" s="10">
        <v>1.6471895185174733E-2</v>
      </c>
      <c r="BS21" s="10">
        <v>1.5343683186190166E-2</v>
      </c>
      <c r="BT21" s="10">
        <v>1.4215471187205595E-2</v>
      </c>
      <c r="BU21" s="10">
        <v>1.4892398386596338E-2</v>
      </c>
      <c r="BV21" s="10">
        <v>2.1210385580909933E-2</v>
      </c>
      <c r="BW21" s="10">
        <v>1.5343683186190166E-2</v>
      </c>
      <c r="BX21" s="10">
        <v>1.7825749583956222E-2</v>
      </c>
      <c r="BY21" s="10">
        <v>1.0830835190251882E-2</v>
      </c>
      <c r="BZ21" s="10">
        <v>1.0379550390658052E-2</v>
      </c>
      <c r="CA21" s="10">
        <v>1.5794967985783996E-2</v>
      </c>
      <c r="CB21" s="10">
        <v>1.9856531182128448E-2</v>
      </c>
      <c r="CC21" s="10">
        <v>1.6923179984768565E-2</v>
      </c>
      <c r="CD21" s="10">
        <v>1.8502676783346966E-2</v>
      </c>
      <c r="CE21" s="10">
        <v>1.8051391983753134E-2</v>
      </c>
      <c r="CF21" s="10">
        <v>1.6110867345499675E-2</v>
      </c>
      <c r="CG21" s="7"/>
      <c r="CH21" s="10">
        <v>1.3312901588017937E-2</v>
      </c>
      <c r="CI21" s="10">
        <v>1.5343683186190166E-2</v>
      </c>
      <c r="CJ21" s="10">
        <v>1.5343683186190166E-2</v>
      </c>
      <c r="CK21" s="10">
        <v>1.3538543987814851E-2</v>
      </c>
      <c r="CL21" s="10">
        <v>1.6471895185174733E-2</v>
      </c>
      <c r="CM21" s="10">
        <v>1.6246252785377821E-2</v>
      </c>
      <c r="CN21" s="10">
        <v>1.7825749583956222E-2</v>
      </c>
      <c r="CO21" s="10">
        <v>1.6020610385580905E-2</v>
      </c>
      <c r="CP21" s="10">
        <v>1.6697537584971649E-2</v>
      </c>
      <c r="CQ21" s="10">
        <v>1.7825749583956222E-2</v>
      </c>
      <c r="CR21" s="10">
        <v>1.5118040786393252E-2</v>
      </c>
      <c r="CS21" s="10">
        <v>1.6471895185174733E-2</v>
      </c>
      <c r="CT21" s="10">
        <v>1.5343683186190166E-2</v>
      </c>
      <c r="CU21" s="10">
        <v>1.7825749583956222E-2</v>
      </c>
      <c r="CV21" s="10">
        <v>1.8953961582940795E-2</v>
      </c>
      <c r="CW21" s="10">
        <v>1.6155995825459058E-2</v>
      </c>
      <c r="CX21" s="7"/>
      <c r="CY21" s="10">
        <v>1.3764186387611765E-2</v>
      </c>
      <c r="CZ21" s="10">
        <v>2.3241167179082162E-2</v>
      </c>
      <c r="DA21" s="10">
        <v>1.4441113587002509E-2</v>
      </c>
      <c r="DB21" s="10">
        <v>1.7374464784362394E-2</v>
      </c>
      <c r="DC21" s="10">
        <v>1.6246252785377821E-2</v>
      </c>
      <c r="DD21" s="10">
        <v>1.6246252785377821E-2</v>
      </c>
      <c r="DE21" s="10">
        <v>1.8953961582940795E-2</v>
      </c>
      <c r="DF21" s="10">
        <v>1.5343683186190166E-2</v>
      </c>
      <c r="DG21" s="10">
        <v>1.5118040786393252E-2</v>
      </c>
      <c r="DH21" s="10">
        <v>1.3087259188221024E-2</v>
      </c>
      <c r="DI21" s="10">
        <v>1.4666755986799423E-2</v>
      </c>
      <c r="DJ21" s="10">
        <v>1.4441113587002509E-2</v>
      </c>
      <c r="DK21" s="10">
        <v>2.1887312780300677E-2</v>
      </c>
      <c r="DL21" s="10">
        <v>1.2635974388627196E-2</v>
      </c>
      <c r="DM21" s="10">
        <v>1.7148822384565478E-2</v>
      </c>
      <c r="DN21" s="10">
        <v>1.6306424091990335E-2</v>
      </c>
      <c r="DO21" s="7"/>
      <c r="DP21" s="26">
        <v>1.5998046145601214E-2</v>
      </c>
      <c r="DQ21" s="25"/>
      <c r="DR21" s="14"/>
      <c r="DS21" s="14"/>
    </row>
    <row r="22" spans="1:123">
      <c r="A22" s="5" t="s">
        <v>94</v>
      </c>
      <c r="B22" s="7">
        <v>99.731461456012156</v>
      </c>
      <c r="C22" s="7">
        <v>99.061461456012196</v>
      </c>
      <c r="D22" s="7">
        <v>99.396461456012176</v>
      </c>
      <c r="E22" s="7"/>
      <c r="F22" s="7">
        <v>99.36123581361241</v>
      </c>
      <c r="G22" s="7">
        <v>99.535364025611358</v>
      </c>
      <c r="H22" s="7">
        <v>99.448299919611898</v>
      </c>
      <c r="I22" s="7"/>
      <c r="J22" s="7">
        <v>99.491784528812786</v>
      </c>
      <c r="K22" s="7">
        <v>99.590333244013209</v>
      </c>
      <c r="L22" s="7">
        <v>99.541058886412983</v>
      </c>
      <c r="M22" s="7"/>
      <c r="N22" s="7">
        <v>99.374205032014231</v>
      </c>
      <c r="O22" s="7">
        <v>99.916461456012186</v>
      </c>
      <c r="P22" s="7">
        <v>99.645333244013202</v>
      </c>
      <c r="Q22" s="7"/>
      <c r="R22" s="26">
        <v>99.511749999999992</v>
      </c>
      <c r="S22" s="25"/>
      <c r="T22" s="7">
        <v>99.341271680816845</v>
      </c>
      <c r="U22" s="7">
        <v>98.874107601613389</v>
      </c>
      <c r="V22" s="7">
        <v>99.107689641215146</v>
      </c>
      <c r="W22" s="7"/>
      <c r="X22" s="7">
        <v>98.627107601613432</v>
      </c>
      <c r="Y22" s="7">
        <v>99.130846092009165</v>
      </c>
      <c r="Z22" s="7">
        <v>98.878976846811284</v>
      </c>
      <c r="AA22" s="7"/>
      <c r="AB22" s="7">
        <v>98.926979389614417</v>
      </c>
      <c r="AC22" s="7">
        <v>99.163302462415032</v>
      </c>
      <c r="AD22" s="7">
        <v>99.045140926014739</v>
      </c>
      <c r="AE22" s="7"/>
      <c r="AF22" s="7">
        <v>99.014558886412999</v>
      </c>
      <c r="AG22" s="7">
        <v>98.961881959213628</v>
      </c>
      <c r="AH22" s="7">
        <v>98.988220422813299</v>
      </c>
      <c r="AI22" s="7"/>
      <c r="AJ22" s="26">
        <v>98.775999999999996</v>
      </c>
      <c r="AK22" s="25"/>
      <c r="AL22" s="7">
        <v>98.897076820015215</v>
      </c>
      <c r="AM22" s="7">
        <v>99.314399892815828</v>
      </c>
      <c r="AN22" s="7">
        <v>99.105738356415543</v>
      </c>
      <c r="AO22" s="7"/>
      <c r="AP22" s="7">
        <v>99.516271680816871</v>
      </c>
      <c r="AQ22" s="7">
        <v>99.366687098411973</v>
      </c>
      <c r="AR22" s="7">
        <v>99.4414793896144</v>
      </c>
      <c r="AS22" s="7"/>
      <c r="AT22" s="7">
        <v>99.636461456012213</v>
      </c>
      <c r="AU22" s="7">
        <v>100.02646145601217</v>
      </c>
      <c r="AV22" s="7">
        <v>99.831461456012164</v>
      </c>
      <c r="AW22" s="7"/>
      <c r="AX22" s="26">
        <v>99.418000000000006</v>
      </c>
      <c r="AY22" s="25"/>
      <c r="AZ22" s="7">
        <v>99.679430674414021</v>
      </c>
      <c r="BA22" s="7">
        <v>100.07607682001523</v>
      </c>
      <c r="BB22" s="7">
        <v>100.103430674414</v>
      </c>
      <c r="BC22" s="7">
        <v>100.16591274081178</v>
      </c>
      <c r="BD22" s="7">
        <v>100.23285117761543</v>
      </c>
      <c r="BE22" s="7">
        <v>99.542497323216665</v>
      </c>
      <c r="BF22" s="7">
        <v>99.681138383211575</v>
      </c>
      <c r="BG22" s="7">
        <v>100.33858966801117</v>
      </c>
      <c r="BH22" s="7">
        <v>100.05391274081178</v>
      </c>
      <c r="BI22" s="7">
        <v>99.756656316813803</v>
      </c>
      <c r="BJ22" s="7">
        <v>99.324881959213585</v>
      </c>
      <c r="BK22" s="7">
        <v>100.05452810481482</v>
      </c>
      <c r="BL22" s="7">
        <v>100.08317425041604</v>
      </c>
      <c r="BM22" s="7">
        <v>99.677107601613415</v>
      </c>
      <c r="BN22" s="7">
        <v>100.26552810481481</v>
      </c>
      <c r="BO22" s="7">
        <v>99.935714436013882</v>
      </c>
      <c r="BP22" s="7"/>
      <c r="BQ22" s="7">
        <v>99.741979389614428</v>
      </c>
      <c r="BR22" s="7">
        <v>99.795528104814821</v>
      </c>
      <c r="BS22" s="7">
        <v>100.64465631681382</v>
      </c>
      <c r="BT22" s="7">
        <v>100.2987845288128</v>
      </c>
      <c r="BU22" s="7">
        <v>100.1861076016134</v>
      </c>
      <c r="BV22" s="7">
        <v>99.775789614419082</v>
      </c>
      <c r="BW22" s="7">
        <v>99.794656316813814</v>
      </c>
      <c r="BX22" s="7">
        <v>99.92217425041602</v>
      </c>
      <c r="BY22" s="7">
        <v>100.26516916480976</v>
      </c>
      <c r="BZ22" s="7">
        <v>99.952620449609327</v>
      </c>
      <c r="CA22" s="7">
        <v>100.09120503201422</v>
      </c>
      <c r="CB22" s="7">
        <v>99.893143468817868</v>
      </c>
      <c r="CC22" s="7">
        <v>99.743076820015233</v>
      </c>
      <c r="CD22" s="7">
        <v>99.919497323216646</v>
      </c>
      <c r="CE22" s="7">
        <v>100.06694860801625</v>
      </c>
      <c r="CF22" s="7">
        <v>100.00608913265449</v>
      </c>
      <c r="CG22" s="7"/>
      <c r="CH22" s="7">
        <v>99.063687098411975</v>
      </c>
      <c r="CI22" s="7">
        <v>99.885656316813808</v>
      </c>
      <c r="CJ22" s="7">
        <v>99.487656316813812</v>
      </c>
      <c r="CK22" s="7">
        <v>99.549461456012182</v>
      </c>
      <c r="CL22" s="7">
        <v>99.106528104814814</v>
      </c>
      <c r="CM22" s="7">
        <v>99.621753747214626</v>
      </c>
      <c r="CN22" s="7">
        <v>100.14117425041603</v>
      </c>
      <c r="CO22" s="7">
        <v>99.834979389614418</v>
      </c>
      <c r="CP22" s="7">
        <v>99.838302462415029</v>
      </c>
      <c r="CQ22" s="7">
        <v>99.474174250416027</v>
      </c>
      <c r="CR22" s="7">
        <v>99.489881959213605</v>
      </c>
      <c r="CS22" s="7">
        <v>100.1045281048148</v>
      </c>
      <c r="CT22" s="7">
        <v>100.09865631681383</v>
      </c>
      <c r="CU22" s="7">
        <v>99.723174250416037</v>
      </c>
      <c r="CV22" s="7">
        <v>99.599046038417072</v>
      </c>
      <c r="CW22" s="7">
        <v>99.667910670841209</v>
      </c>
      <c r="CX22" s="7"/>
      <c r="CY22" s="7">
        <v>99.388235813612397</v>
      </c>
      <c r="CZ22" s="7">
        <v>99.773758832820931</v>
      </c>
      <c r="DA22" s="7">
        <v>99.447558886412992</v>
      </c>
      <c r="DB22" s="7">
        <v>99.465625535215622</v>
      </c>
      <c r="DC22" s="7">
        <v>99.710753747214611</v>
      </c>
      <c r="DD22" s="7">
        <v>99.85175374721463</v>
      </c>
      <c r="DE22" s="7">
        <v>99.29204603841707</v>
      </c>
      <c r="DF22" s="7">
        <v>99.475656316813811</v>
      </c>
      <c r="DG22" s="7">
        <v>100.01488195921358</v>
      </c>
      <c r="DH22" s="7">
        <v>99.521912740811757</v>
      </c>
      <c r="DI22" s="7">
        <v>99.847333244013186</v>
      </c>
      <c r="DJ22" s="7">
        <v>99.90255888641299</v>
      </c>
      <c r="DK22" s="7">
        <v>100.0341126872197</v>
      </c>
      <c r="DL22" s="7">
        <v>100.15299133633228</v>
      </c>
      <c r="DM22" s="7">
        <v>99.696851177615429</v>
      </c>
      <c r="DN22" s="7">
        <v>99.696693575908014</v>
      </c>
      <c r="DO22" s="7"/>
      <c r="DP22" s="26">
        <v>99.74</v>
      </c>
      <c r="DQ22" s="25"/>
      <c r="DR22" s="14"/>
      <c r="DS22" s="14"/>
    </row>
    <row r="23" spans="1:123" ht="17" thickBot="1">
      <c r="A23" s="2"/>
      <c r="B23" s="2"/>
      <c r="C23" s="2"/>
      <c r="D23" s="2"/>
      <c r="E23" s="39"/>
      <c r="F23" s="2"/>
      <c r="G23" s="2"/>
      <c r="H23" s="2"/>
      <c r="I23" s="39"/>
      <c r="J23" s="2"/>
      <c r="K23" s="2"/>
      <c r="L23" s="2"/>
      <c r="M23" s="39"/>
      <c r="N23" s="2"/>
      <c r="O23" s="2"/>
      <c r="P23" s="2"/>
      <c r="Q23" s="39"/>
      <c r="R23" s="2"/>
      <c r="S23" s="40"/>
      <c r="T23" s="2"/>
      <c r="U23" s="2"/>
      <c r="V23" s="2"/>
      <c r="W23" s="39"/>
      <c r="X23" s="2"/>
      <c r="Y23" s="2"/>
      <c r="Z23" s="2"/>
      <c r="AA23" s="39"/>
      <c r="AB23" s="2"/>
      <c r="AC23" s="2"/>
      <c r="AD23" s="2"/>
      <c r="AE23" s="39"/>
      <c r="AF23" s="2"/>
      <c r="AG23" s="2"/>
      <c r="AH23" s="2"/>
      <c r="AI23" s="39"/>
      <c r="AJ23" s="2"/>
      <c r="AK23" s="40"/>
      <c r="AL23" s="2"/>
      <c r="AM23" s="2"/>
      <c r="AN23" s="2"/>
      <c r="AO23" s="39"/>
      <c r="AP23" s="2"/>
      <c r="AQ23" s="2"/>
      <c r="AR23" s="2"/>
      <c r="AS23" s="39"/>
      <c r="AT23" s="2"/>
      <c r="AU23" s="2"/>
      <c r="AV23" s="2"/>
      <c r="AW23" s="39"/>
      <c r="AX23" s="2"/>
      <c r="AY23" s="40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39"/>
      <c r="BQ23" s="2"/>
      <c r="BR23" s="2"/>
      <c r="BS23" s="2"/>
      <c r="BT23" s="2"/>
      <c r="BU23" s="2"/>
      <c r="BV23" s="2"/>
      <c r="BW23" s="2"/>
      <c r="BX23" s="2"/>
      <c r="BY23" s="2"/>
      <c r="BZ23" s="2"/>
      <c r="CA23" s="2"/>
      <c r="CB23" s="2"/>
      <c r="CC23" s="2"/>
      <c r="CD23" s="2"/>
      <c r="CE23" s="2"/>
      <c r="CF23" s="2"/>
      <c r="CG23" s="39"/>
      <c r="CH23" s="2"/>
      <c r="CI23" s="2"/>
      <c r="CJ23" s="2"/>
      <c r="CK23" s="2"/>
      <c r="CL23" s="2"/>
      <c r="CM23" s="2"/>
      <c r="CN23" s="2"/>
      <c r="CO23" s="2"/>
      <c r="CP23" s="2"/>
      <c r="CQ23" s="2"/>
      <c r="CR23" s="2"/>
      <c r="CS23" s="2"/>
      <c r="CT23" s="2"/>
      <c r="CU23" s="2"/>
      <c r="CV23" s="2"/>
      <c r="CW23" s="2"/>
      <c r="CX23" s="39"/>
      <c r="CY23" s="2"/>
      <c r="CZ23" s="2"/>
      <c r="DA23" s="2"/>
      <c r="DB23" s="2"/>
      <c r="DC23" s="2"/>
      <c r="DD23" s="2"/>
      <c r="DE23" s="2"/>
      <c r="DF23" s="2"/>
      <c r="DG23" s="2"/>
      <c r="DH23" s="2"/>
      <c r="DI23" s="2"/>
      <c r="DJ23" s="2"/>
      <c r="DK23" s="2"/>
      <c r="DL23" s="2"/>
      <c r="DM23" s="2"/>
      <c r="DN23" s="2"/>
      <c r="DO23" s="39"/>
      <c r="DP23" s="2"/>
      <c r="DQ23" s="40"/>
      <c r="DR23" s="14"/>
      <c r="DS23" s="14"/>
    </row>
    <row r="24" spans="1:123">
      <c r="A24" s="14"/>
      <c r="B24" s="14"/>
      <c r="C24" s="14"/>
      <c r="D24" s="14"/>
      <c r="E24" s="30"/>
      <c r="F24" s="14"/>
      <c r="G24" s="14"/>
      <c r="H24" s="14"/>
      <c r="I24" s="30"/>
      <c r="J24" s="14"/>
      <c r="K24" s="14"/>
      <c r="L24" s="14"/>
      <c r="M24" s="30"/>
      <c r="N24" s="14"/>
      <c r="O24" s="14"/>
      <c r="P24" s="14"/>
      <c r="Q24" s="30"/>
      <c r="R24" s="14"/>
      <c r="S24" s="46"/>
      <c r="T24" s="14"/>
      <c r="U24" s="14"/>
      <c r="V24" s="14"/>
      <c r="W24" s="30"/>
      <c r="X24" s="14"/>
      <c r="Y24" s="14"/>
      <c r="Z24" s="14"/>
      <c r="AA24" s="30"/>
      <c r="AB24" s="14"/>
      <c r="AC24" s="14"/>
      <c r="AD24" s="14"/>
      <c r="AE24" s="30"/>
      <c r="AF24" s="14"/>
      <c r="AG24" s="14"/>
      <c r="AH24" s="14"/>
      <c r="AI24" s="30"/>
      <c r="AJ24" s="14"/>
      <c r="AK24" s="46"/>
      <c r="AL24" s="14"/>
      <c r="AM24" s="14"/>
      <c r="AN24" s="14"/>
      <c r="AO24" s="30"/>
      <c r="AP24" s="14"/>
      <c r="AQ24" s="14"/>
      <c r="AR24" s="14"/>
      <c r="AS24" s="30"/>
      <c r="AT24" s="14"/>
      <c r="AU24" s="14"/>
      <c r="AV24" s="14"/>
      <c r="AW24" s="30"/>
      <c r="AX24" s="14"/>
      <c r="AY24" s="46"/>
      <c r="AZ24" s="14"/>
      <c r="BA24" s="14"/>
      <c r="BB24" s="14"/>
      <c r="BC24" s="14"/>
      <c r="BD24" s="14"/>
      <c r="BE24" s="14"/>
      <c r="BF24" s="14"/>
      <c r="BG24" s="14"/>
      <c r="BH24" s="14"/>
      <c r="BI24" s="14"/>
      <c r="BJ24" s="14"/>
      <c r="BK24" s="14"/>
      <c r="BL24" s="14"/>
      <c r="BM24" s="14"/>
      <c r="BN24" s="14"/>
      <c r="BO24" s="14"/>
      <c r="BP24" s="30"/>
      <c r="BQ24" s="14"/>
      <c r="BR24" s="14"/>
      <c r="BS24" s="14"/>
      <c r="BT24" s="14"/>
      <c r="BU24" s="14"/>
      <c r="BV24" s="14"/>
      <c r="BW24" s="14"/>
      <c r="BX24" s="14"/>
      <c r="BY24" s="14"/>
      <c r="BZ24" s="14"/>
      <c r="CA24" s="14"/>
      <c r="CB24" s="14"/>
      <c r="CC24" s="14"/>
      <c r="CD24" s="14"/>
      <c r="CE24" s="14"/>
      <c r="CF24" s="14"/>
      <c r="CG24" s="30"/>
      <c r="CH24" s="14"/>
      <c r="CI24" s="14"/>
      <c r="CJ24" s="14"/>
      <c r="CK24" s="14"/>
      <c r="CL24" s="14"/>
      <c r="CM24" s="14"/>
      <c r="CN24" s="14"/>
      <c r="CO24" s="14"/>
      <c r="CP24" s="14"/>
      <c r="CQ24" s="14"/>
      <c r="CR24" s="14"/>
      <c r="CS24" s="14"/>
      <c r="CT24" s="14"/>
      <c r="CU24" s="14"/>
      <c r="CV24" s="14"/>
      <c r="CW24" s="14"/>
      <c r="CX24" s="30"/>
      <c r="CY24" s="14"/>
      <c r="CZ24" s="14"/>
      <c r="DA24" s="14"/>
      <c r="DB24" s="14"/>
      <c r="DC24" s="14"/>
      <c r="DD24" s="14"/>
      <c r="DE24" s="14"/>
      <c r="DF24" s="14"/>
      <c r="DG24" s="14"/>
      <c r="DH24" s="14"/>
      <c r="DI24" s="14"/>
      <c r="DJ24" s="14"/>
      <c r="DK24" s="14"/>
      <c r="DL24" s="14"/>
      <c r="DM24" s="14"/>
      <c r="DN24" s="14"/>
      <c r="DO24" s="30"/>
      <c r="DP24" s="14"/>
      <c r="DQ24" s="46"/>
      <c r="DR24" s="14"/>
      <c r="DS24" s="14"/>
    </row>
    <row r="25" spans="1:123" s="76" customFormat="1" ht="20">
      <c r="A25" s="62" t="s">
        <v>297</v>
      </c>
      <c r="E25" s="77"/>
      <c r="I25" s="77"/>
      <c r="M25" s="77"/>
      <c r="Q25" s="77"/>
      <c r="R25" s="78"/>
      <c r="S25" s="77"/>
      <c r="W25" s="77"/>
      <c r="AA25" s="77"/>
      <c r="AE25" s="77"/>
      <c r="AI25" s="77"/>
      <c r="AK25" s="77"/>
      <c r="BP25" s="77"/>
      <c r="CG25" s="77"/>
      <c r="CX25" s="77"/>
      <c r="DO25" s="77"/>
      <c r="DQ25" s="77"/>
      <c r="DR25" s="78"/>
      <c r="DS25" s="78"/>
    </row>
    <row r="26" spans="1:123" s="76" customFormat="1" ht="19">
      <c r="A26" s="79"/>
      <c r="E26" s="77"/>
      <c r="I26" s="77"/>
      <c r="M26" s="77"/>
      <c r="Q26" s="77"/>
      <c r="R26" s="78"/>
      <c r="S26" s="77"/>
      <c r="BP26" s="77"/>
      <c r="CG26" s="77"/>
    </row>
    <row r="27" spans="1:123" s="28" customFormat="1" ht="18">
      <c r="A27" s="80"/>
      <c r="C27" s="73" t="s">
        <v>298</v>
      </c>
      <c r="E27" s="35"/>
      <c r="I27" s="35"/>
      <c r="M27" s="35"/>
      <c r="Q27" s="35"/>
      <c r="R27" s="81"/>
      <c r="S27" s="35"/>
      <c r="U27" s="73" t="s">
        <v>298</v>
      </c>
      <c r="AL27" s="73" t="s">
        <v>298</v>
      </c>
      <c r="BP27" s="35"/>
      <c r="CG27" s="35"/>
      <c r="CI27" s="73" t="s">
        <v>299</v>
      </c>
      <c r="DC27" s="73" t="s">
        <v>299</v>
      </c>
    </row>
    <row r="28" spans="1:123" s="54" customFormat="1">
      <c r="C28" s="54" t="s">
        <v>97</v>
      </c>
      <c r="D28" s="54" t="s">
        <v>98</v>
      </c>
      <c r="E28" s="54" t="s">
        <v>99</v>
      </c>
      <c r="F28" s="54" t="s">
        <v>100</v>
      </c>
      <c r="G28" s="54" t="s">
        <v>101</v>
      </c>
      <c r="H28" s="54" t="s">
        <v>102</v>
      </c>
      <c r="I28" s="54" t="s">
        <v>103</v>
      </c>
      <c r="J28" s="54" t="s">
        <v>104</v>
      </c>
      <c r="K28" s="54" t="s">
        <v>105</v>
      </c>
      <c r="L28" s="54" t="s">
        <v>106</v>
      </c>
      <c r="U28" s="54" t="s">
        <v>97</v>
      </c>
      <c r="V28" s="54" t="s">
        <v>98</v>
      </c>
      <c r="W28" s="54" t="s">
        <v>99</v>
      </c>
      <c r="X28" s="54" t="s">
        <v>100</v>
      </c>
      <c r="Y28" s="54" t="s">
        <v>101</v>
      </c>
      <c r="Z28" s="54" t="s">
        <v>102</v>
      </c>
      <c r="AA28" s="54" t="s">
        <v>103</v>
      </c>
      <c r="AB28" s="54" t="s">
        <v>104</v>
      </c>
      <c r="AC28" s="54" t="s">
        <v>105</v>
      </c>
      <c r="AD28" s="54" t="s">
        <v>106</v>
      </c>
      <c r="AL28" s="54" t="s">
        <v>97</v>
      </c>
      <c r="AM28" s="54" t="s">
        <v>98</v>
      </c>
      <c r="AN28" s="54" t="s">
        <v>99</v>
      </c>
      <c r="AO28" s="54" t="s">
        <v>100</v>
      </c>
      <c r="AP28" s="54" t="s">
        <v>101</v>
      </c>
      <c r="AQ28" s="54" t="s">
        <v>102</v>
      </c>
      <c r="AR28" s="54" t="s">
        <v>103</v>
      </c>
      <c r="AS28" s="54" t="s">
        <v>104</v>
      </c>
      <c r="AT28" s="54" t="s">
        <v>105</v>
      </c>
      <c r="AU28" s="54" t="s">
        <v>106</v>
      </c>
      <c r="BP28" s="30"/>
      <c r="CG28" s="30"/>
      <c r="CI28" s="54" t="s">
        <v>97</v>
      </c>
      <c r="CJ28" s="54" t="s">
        <v>98</v>
      </c>
      <c r="CK28" s="54" t="s">
        <v>99</v>
      </c>
      <c r="CL28" s="54" t="s">
        <v>100</v>
      </c>
      <c r="CM28" s="54" t="s">
        <v>101</v>
      </c>
      <c r="CN28" s="54" t="s">
        <v>102</v>
      </c>
      <c r="CO28" s="54" t="s">
        <v>103</v>
      </c>
      <c r="CP28" s="54" t="s">
        <v>104</v>
      </c>
      <c r="CQ28" s="54" t="s">
        <v>105</v>
      </c>
      <c r="CR28" s="54" t="s">
        <v>106</v>
      </c>
      <c r="DC28" s="54" t="s">
        <v>97</v>
      </c>
      <c r="DD28" s="54" t="s">
        <v>98</v>
      </c>
      <c r="DE28" s="54" t="s">
        <v>99</v>
      </c>
      <c r="DF28" s="54" t="s">
        <v>100</v>
      </c>
      <c r="DG28" s="54" t="s">
        <v>101</v>
      </c>
      <c r="DH28" s="54" t="s">
        <v>102</v>
      </c>
      <c r="DI28" s="54" t="s">
        <v>103</v>
      </c>
      <c r="DJ28" s="54" t="s">
        <v>104</v>
      </c>
      <c r="DK28" s="54" t="s">
        <v>105</v>
      </c>
      <c r="DL28" s="54" t="s">
        <v>106</v>
      </c>
      <c r="DR28" s="1"/>
      <c r="DS28" s="1"/>
    </row>
    <row r="29" spans="1:123" s="54" customFormat="1">
      <c r="D29" s="54" t="s">
        <v>107</v>
      </c>
      <c r="E29" s="54" t="s">
        <v>108</v>
      </c>
      <c r="F29" s="54" t="s">
        <v>109</v>
      </c>
      <c r="G29" s="54" t="s">
        <v>110</v>
      </c>
      <c r="H29" s="54" t="s">
        <v>111</v>
      </c>
      <c r="I29" s="54" t="s">
        <v>112</v>
      </c>
      <c r="J29" s="54" t="s">
        <v>113</v>
      </c>
      <c r="K29" s="54" t="s">
        <v>114</v>
      </c>
      <c r="V29" s="54" t="s">
        <v>107</v>
      </c>
      <c r="W29" s="54" t="s">
        <v>108</v>
      </c>
      <c r="X29" s="54" t="s">
        <v>109</v>
      </c>
      <c r="Y29" s="54" t="s">
        <v>110</v>
      </c>
      <c r="Z29" s="54" t="s">
        <v>111</v>
      </c>
      <c r="AA29" s="54" t="s">
        <v>112</v>
      </c>
      <c r="AB29" s="54" t="s">
        <v>113</v>
      </c>
      <c r="AC29" s="54" t="s">
        <v>114</v>
      </c>
      <c r="AM29" s="54" t="s">
        <v>107</v>
      </c>
      <c r="AN29" s="54" t="s">
        <v>108</v>
      </c>
      <c r="AO29" s="54" t="s">
        <v>109</v>
      </c>
      <c r="AP29" s="54" t="s">
        <v>110</v>
      </c>
      <c r="AQ29" s="54" t="s">
        <v>111</v>
      </c>
      <c r="AR29" s="54" t="s">
        <v>112</v>
      </c>
      <c r="AS29" s="54" t="s">
        <v>113</v>
      </c>
      <c r="AT29" s="54" t="s">
        <v>114</v>
      </c>
      <c r="BP29" s="29"/>
      <c r="CG29" s="29"/>
      <c r="CJ29" s="54" t="s">
        <v>107</v>
      </c>
      <c r="CK29" s="54" t="s">
        <v>108</v>
      </c>
      <c r="CL29" s="54" t="s">
        <v>109</v>
      </c>
      <c r="CM29" s="54" t="s">
        <v>110</v>
      </c>
      <c r="CN29" s="54" t="s">
        <v>111</v>
      </c>
      <c r="CO29" s="54" t="s">
        <v>112</v>
      </c>
      <c r="CP29" s="54" t="s">
        <v>113</v>
      </c>
      <c r="CQ29" s="54" t="s">
        <v>114</v>
      </c>
      <c r="DD29" s="54" t="s">
        <v>107</v>
      </c>
      <c r="DE29" s="54" t="s">
        <v>108</v>
      </c>
      <c r="DF29" s="54" t="s">
        <v>109</v>
      </c>
      <c r="DG29" s="54" t="s">
        <v>110</v>
      </c>
      <c r="DH29" s="54" t="s">
        <v>111</v>
      </c>
      <c r="DI29" s="54" t="s">
        <v>112</v>
      </c>
      <c r="DJ29" s="54" t="s">
        <v>113</v>
      </c>
      <c r="DK29" s="54" t="s">
        <v>114</v>
      </c>
      <c r="DR29" s="1"/>
      <c r="DS29" s="1"/>
    </row>
    <row r="30" spans="1:123" s="54" customFormat="1">
      <c r="BP30" s="30"/>
      <c r="CG30" s="30"/>
      <c r="DR30" s="1"/>
      <c r="DS30" s="1"/>
    </row>
    <row r="31" spans="1:123" s="54" customFormat="1">
      <c r="C31" s="54" t="s">
        <v>0</v>
      </c>
      <c r="D31" s="54" t="s">
        <v>115</v>
      </c>
      <c r="E31" s="54" t="s">
        <v>125</v>
      </c>
      <c r="U31" s="54" t="s">
        <v>0</v>
      </c>
      <c r="V31" s="54" t="s">
        <v>115</v>
      </c>
      <c r="W31" s="54" t="s">
        <v>117</v>
      </c>
      <c r="AL31" s="54" t="s">
        <v>0</v>
      </c>
      <c r="AM31" s="54" t="s">
        <v>115</v>
      </c>
      <c r="AN31" s="54" t="s">
        <v>116</v>
      </c>
      <c r="BP31" s="30"/>
      <c r="CG31" s="30"/>
      <c r="CI31" s="54" t="s">
        <v>0</v>
      </c>
      <c r="CJ31" s="54" t="s">
        <v>115</v>
      </c>
      <c r="CK31" s="54" t="s">
        <v>122</v>
      </c>
      <c r="DC31" s="54" t="s">
        <v>0</v>
      </c>
      <c r="DD31" s="54" t="s">
        <v>115</v>
      </c>
      <c r="DE31" s="54" t="s">
        <v>122</v>
      </c>
      <c r="DR31" s="1"/>
      <c r="DS31" s="1"/>
    </row>
    <row r="32" spans="1:123" s="54" customFormat="1">
      <c r="D32" s="54" t="s">
        <v>118</v>
      </c>
      <c r="E32" s="54" t="s">
        <v>119</v>
      </c>
      <c r="F32" s="54" t="s">
        <v>120</v>
      </c>
      <c r="G32" s="54" t="s">
        <v>121</v>
      </c>
      <c r="V32" s="54" t="s">
        <v>118</v>
      </c>
      <c r="W32" s="54" t="s">
        <v>119</v>
      </c>
      <c r="X32" s="54" t="s">
        <v>120</v>
      </c>
      <c r="Y32" s="54" t="s">
        <v>121</v>
      </c>
      <c r="AM32" s="54" t="s">
        <v>118</v>
      </c>
      <c r="AN32" s="54" t="s">
        <v>119</v>
      </c>
      <c r="AO32" s="54" t="s">
        <v>120</v>
      </c>
      <c r="AP32" s="54" t="s">
        <v>121</v>
      </c>
      <c r="CJ32" s="54" t="s">
        <v>118</v>
      </c>
      <c r="CK32" s="54" t="s">
        <v>119</v>
      </c>
      <c r="CL32" s="54" t="s">
        <v>120</v>
      </c>
      <c r="CM32" s="54" t="s">
        <v>121</v>
      </c>
      <c r="DD32" s="54" t="s">
        <v>118</v>
      </c>
      <c r="DE32" s="54" t="s">
        <v>119</v>
      </c>
      <c r="DF32" s="54" t="s">
        <v>120</v>
      </c>
      <c r="DG32" s="54" t="s">
        <v>121</v>
      </c>
      <c r="DR32" s="1"/>
      <c r="DS32" s="1"/>
    </row>
    <row r="33" spans="4:123" s="54" customFormat="1">
      <c r="D33" s="54" t="s">
        <v>123</v>
      </c>
      <c r="E33" s="54" t="s">
        <v>111</v>
      </c>
      <c r="F33" s="54">
        <v>44.22</v>
      </c>
      <c r="G33" s="54" t="s">
        <v>124</v>
      </c>
      <c r="H33" s="54" t="s">
        <v>111</v>
      </c>
      <c r="I33" s="54">
        <v>6.2903000000000002</v>
      </c>
      <c r="V33" s="54" t="s">
        <v>123</v>
      </c>
      <c r="W33" s="54" t="s">
        <v>111</v>
      </c>
      <c r="X33" s="54">
        <v>44.77</v>
      </c>
      <c r="Y33" s="54" t="s">
        <v>124</v>
      </c>
      <c r="Z33" s="54" t="s">
        <v>111</v>
      </c>
      <c r="AA33" s="84">
        <v>6.3912000000000004</v>
      </c>
      <c r="AM33" s="54" t="s">
        <v>123</v>
      </c>
      <c r="AN33" s="54" t="s">
        <v>111</v>
      </c>
      <c r="AO33" s="54">
        <v>43.41</v>
      </c>
      <c r="AP33" s="54" t="s">
        <v>124</v>
      </c>
      <c r="AQ33" s="54" t="s">
        <v>111</v>
      </c>
      <c r="AR33" s="84">
        <v>6.1864999999999997</v>
      </c>
      <c r="CJ33" s="54" t="s">
        <v>123</v>
      </c>
      <c r="CK33" s="54" t="s">
        <v>111</v>
      </c>
      <c r="CL33" s="54">
        <v>44.21</v>
      </c>
      <c r="CM33" s="54" t="s">
        <v>124</v>
      </c>
      <c r="CN33" s="54" t="s">
        <v>111</v>
      </c>
      <c r="CO33" s="84">
        <v>6.2897999999999996</v>
      </c>
      <c r="DD33" s="54" t="s">
        <v>123</v>
      </c>
      <c r="DE33" s="54" t="s">
        <v>111</v>
      </c>
      <c r="DF33" s="54">
        <v>44.21</v>
      </c>
      <c r="DG33" s="54" t="s">
        <v>124</v>
      </c>
      <c r="DH33" s="54" t="s">
        <v>111</v>
      </c>
      <c r="DI33" s="84">
        <v>6.2897999999999996</v>
      </c>
      <c r="DR33" s="1"/>
      <c r="DS33" s="1"/>
    </row>
    <row r="34" spans="4:123" s="54" customFormat="1">
      <c r="D34" s="54" t="s">
        <v>126</v>
      </c>
      <c r="E34" s="54" t="s">
        <v>111</v>
      </c>
      <c r="F34" s="54">
        <v>0.55000000000000004</v>
      </c>
      <c r="G34" s="54" t="s">
        <v>127</v>
      </c>
      <c r="H34" s="54" t="s">
        <v>111</v>
      </c>
      <c r="I34" s="54">
        <v>1.7097</v>
      </c>
      <c r="V34" s="54" t="s">
        <v>126</v>
      </c>
      <c r="W34" s="54" t="s">
        <v>111</v>
      </c>
      <c r="X34" s="54">
        <v>0.48</v>
      </c>
      <c r="Y34" s="54" t="s">
        <v>127</v>
      </c>
      <c r="Z34" s="54" t="s">
        <v>111</v>
      </c>
      <c r="AA34" s="84">
        <v>1.6088</v>
      </c>
      <c r="AM34" s="54" t="s">
        <v>126</v>
      </c>
      <c r="AN34" s="54" t="s">
        <v>111</v>
      </c>
      <c r="AO34" s="54">
        <v>1.41</v>
      </c>
      <c r="AP34" s="54" t="s">
        <v>127</v>
      </c>
      <c r="AQ34" s="54" t="s">
        <v>111</v>
      </c>
      <c r="AR34" s="84">
        <v>1.8134999999999999</v>
      </c>
      <c r="CJ34" s="54" t="s">
        <v>126</v>
      </c>
      <c r="CK34" s="54" t="s">
        <v>111</v>
      </c>
      <c r="CL34" s="54">
        <v>1.19</v>
      </c>
      <c r="CM34" s="54" t="s">
        <v>127</v>
      </c>
      <c r="CN34" s="54" t="s">
        <v>111</v>
      </c>
      <c r="CO34" s="84">
        <v>1.7101999999999999</v>
      </c>
      <c r="DD34" s="54" t="s">
        <v>126</v>
      </c>
      <c r="DE34" s="54" t="s">
        <v>111</v>
      </c>
      <c r="DF34" s="54">
        <v>1.19</v>
      </c>
      <c r="DG34" s="54" t="s">
        <v>127</v>
      </c>
      <c r="DH34" s="54" t="s">
        <v>111</v>
      </c>
      <c r="DI34" s="84">
        <v>1.7101999999999999</v>
      </c>
      <c r="DR34" s="1"/>
      <c r="DS34" s="1"/>
    </row>
    <row r="35" spans="4:123" s="54" customFormat="1">
      <c r="D35" s="54" t="s">
        <v>128</v>
      </c>
      <c r="E35" s="54" t="s">
        <v>111</v>
      </c>
      <c r="F35" s="54">
        <v>14.48</v>
      </c>
      <c r="G35" s="54" t="s">
        <v>129</v>
      </c>
      <c r="H35" s="54" t="s">
        <v>129</v>
      </c>
      <c r="I35" s="54" t="s">
        <v>130</v>
      </c>
      <c r="V35" s="54" t="s">
        <v>128</v>
      </c>
      <c r="W35" s="54" t="s">
        <v>111</v>
      </c>
      <c r="X35" s="54">
        <v>13.46</v>
      </c>
      <c r="Y35" s="54" t="s">
        <v>129</v>
      </c>
      <c r="Z35" s="54" t="s">
        <v>129</v>
      </c>
      <c r="AA35" s="84" t="s">
        <v>130</v>
      </c>
      <c r="AM35" s="54" t="s">
        <v>128</v>
      </c>
      <c r="AN35" s="54" t="s">
        <v>111</v>
      </c>
      <c r="AO35" s="54">
        <v>15.05</v>
      </c>
      <c r="AP35" s="54" t="s">
        <v>129</v>
      </c>
      <c r="AQ35" s="54" t="s">
        <v>129</v>
      </c>
      <c r="AR35" s="84" t="s">
        <v>130</v>
      </c>
      <c r="CJ35" s="54" t="s">
        <v>128</v>
      </c>
      <c r="CK35" s="54" t="s">
        <v>111</v>
      </c>
      <c r="CL35" s="54">
        <v>13.4</v>
      </c>
      <c r="CM35" s="54" t="s">
        <v>129</v>
      </c>
      <c r="CN35" s="54" t="s">
        <v>129</v>
      </c>
      <c r="CO35" s="84" t="s">
        <v>130</v>
      </c>
      <c r="DD35" s="54" t="s">
        <v>128</v>
      </c>
      <c r="DE35" s="54" t="s">
        <v>111</v>
      </c>
      <c r="DF35" s="54">
        <v>13.4</v>
      </c>
      <c r="DG35" s="54" t="s">
        <v>129</v>
      </c>
      <c r="DH35" s="54" t="s">
        <v>129</v>
      </c>
      <c r="DI35" s="84" t="s">
        <v>130</v>
      </c>
      <c r="DR35" s="1"/>
      <c r="DS35" s="1"/>
    </row>
    <row r="36" spans="4:123" s="54" customFormat="1">
      <c r="D36" s="54" t="s">
        <v>131</v>
      </c>
      <c r="E36" s="54" t="s">
        <v>111</v>
      </c>
      <c r="F36" s="54">
        <v>1.45</v>
      </c>
      <c r="G36" s="54" t="s">
        <v>132</v>
      </c>
      <c r="H36" s="54" t="s">
        <v>111</v>
      </c>
      <c r="I36" s="54">
        <v>8</v>
      </c>
      <c r="V36" s="54" t="s">
        <v>131</v>
      </c>
      <c r="W36" s="54" t="s">
        <v>111</v>
      </c>
      <c r="X36" s="54">
        <v>1.51</v>
      </c>
      <c r="Y36" s="54" t="s">
        <v>132</v>
      </c>
      <c r="Z36" s="54" t="s">
        <v>111</v>
      </c>
      <c r="AA36" s="84">
        <v>8</v>
      </c>
      <c r="AM36" s="54" t="s">
        <v>131</v>
      </c>
      <c r="AN36" s="54" t="s">
        <v>111</v>
      </c>
      <c r="AO36" s="54">
        <v>1.45</v>
      </c>
      <c r="AP36" s="54" t="s">
        <v>132</v>
      </c>
      <c r="AQ36" s="54" t="s">
        <v>111</v>
      </c>
      <c r="AR36" s="84">
        <v>8</v>
      </c>
      <c r="CJ36" s="54" t="s">
        <v>131</v>
      </c>
      <c r="CK36" s="54" t="s">
        <v>111</v>
      </c>
      <c r="CL36" s="54">
        <v>2.25</v>
      </c>
      <c r="CM36" s="54" t="s">
        <v>132</v>
      </c>
      <c r="CN36" s="54" t="s">
        <v>111</v>
      </c>
      <c r="CO36" s="84">
        <v>8</v>
      </c>
      <c r="DD36" s="54" t="s">
        <v>131</v>
      </c>
      <c r="DE36" s="54" t="s">
        <v>111</v>
      </c>
      <c r="DF36" s="54">
        <v>2.25</v>
      </c>
      <c r="DG36" s="54" t="s">
        <v>132</v>
      </c>
      <c r="DH36" s="54" t="s">
        <v>111</v>
      </c>
      <c r="DI36" s="84">
        <v>8</v>
      </c>
      <c r="DR36" s="1"/>
      <c r="DS36" s="1"/>
    </row>
    <row r="37" spans="4:123" s="54" customFormat="1">
      <c r="D37" s="73" t="s">
        <v>133</v>
      </c>
      <c r="E37" s="73" t="s">
        <v>111</v>
      </c>
      <c r="F37" s="73">
        <v>0</v>
      </c>
      <c r="V37" s="73" t="s">
        <v>133</v>
      </c>
      <c r="W37" s="73" t="s">
        <v>111</v>
      </c>
      <c r="X37" s="73">
        <v>0</v>
      </c>
      <c r="AA37" s="84"/>
      <c r="AM37" s="73" t="s">
        <v>133</v>
      </c>
      <c r="AN37" s="73" t="s">
        <v>111</v>
      </c>
      <c r="AO37" s="73">
        <v>0</v>
      </c>
      <c r="AR37" s="84"/>
      <c r="CJ37" s="73" t="s">
        <v>133</v>
      </c>
      <c r="CK37" s="73" t="s">
        <v>111</v>
      </c>
      <c r="CL37" s="73">
        <v>3.6120000000000001</v>
      </c>
      <c r="CO37" s="84"/>
      <c r="DD37" s="73" t="s">
        <v>133</v>
      </c>
      <c r="DE37" s="73" t="s">
        <v>111</v>
      </c>
      <c r="DF37" s="73">
        <v>0</v>
      </c>
      <c r="DI37" s="84"/>
    </row>
    <row r="38" spans="4:123" s="54" customFormat="1">
      <c r="D38" s="73" t="s">
        <v>2</v>
      </c>
      <c r="E38" s="73" t="s">
        <v>111</v>
      </c>
      <c r="F38" s="73">
        <v>3.8</v>
      </c>
      <c r="G38" s="54" t="s">
        <v>134</v>
      </c>
      <c r="H38" s="54" t="s">
        <v>111</v>
      </c>
      <c r="I38" s="54">
        <v>5.8799999999999998E-2</v>
      </c>
      <c r="V38" s="73" t="s">
        <v>2</v>
      </c>
      <c r="W38" s="73" t="s">
        <v>111</v>
      </c>
      <c r="X38" s="73">
        <v>3.18</v>
      </c>
      <c r="Y38" s="54" t="s">
        <v>134</v>
      </c>
      <c r="Z38" s="54" t="s">
        <v>111</v>
      </c>
      <c r="AA38" s="84">
        <v>5.1499999999999997E-2</v>
      </c>
      <c r="AM38" s="73" t="s">
        <v>2</v>
      </c>
      <c r="AN38" s="73" t="s">
        <v>111</v>
      </c>
      <c r="AO38" s="73">
        <v>3.48</v>
      </c>
      <c r="AP38" s="54" t="s">
        <v>134</v>
      </c>
      <c r="AQ38" s="54" t="s">
        <v>111</v>
      </c>
      <c r="AR38" s="84">
        <v>0.15110000000000001</v>
      </c>
      <c r="CJ38" s="73" t="s">
        <v>2</v>
      </c>
      <c r="CK38" s="73" t="s">
        <v>111</v>
      </c>
      <c r="CL38" s="73">
        <v>0</v>
      </c>
      <c r="CM38" s="54" t="s">
        <v>134</v>
      </c>
      <c r="CN38" s="54" t="s">
        <v>111</v>
      </c>
      <c r="CO38" s="84">
        <v>0.1273</v>
      </c>
      <c r="DD38" s="73" t="s">
        <v>2</v>
      </c>
      <c r="DE38" s="73" t="s">
        <v>111</v>
      </c>
      <c r="DF38" s="73">
        <v>3.25</v>
      </c>
      <c r="DG38" s="54" t="s">
        <v>134</v>
      </c>
      <c r="DH38" s="54" t="s">
        <v>111</v>
      </c>
      <c r="DI38" s="84">
        <v>0.1273</v>
      </c>
    </row>
    <row r="39" spans="4:123" s="54" customFormat="1">
      <c r="D39" s="54" t="s">
        <v>3</v>
      </c>
      <c r="E39" s="54" t="s">
        <v>111</v>
      </c>
      <c r="F39" s="54">
        <v>0</v>
      </c>
      <c r="G39" s="54" t="s">
        <v>135</v>
      </c>
      <c r="H39" s="54" t="s">
        <v>111</v>
      </c>
      <c r="I39" s="54">
        <v>0.71789999999999998</v>
      </c>
      <c r="V39" s="54" t="s">
        <v>3</v>
      </c>
      <c r="W39" s="54" t="s">
        <v>111</v>
      </c>
      <c r="X39" s="54">
        <v>0</v>
      </c>
      <c r="Y39" s="54" t="s">
        <v>135</v>
      </c>
      <c r="Z39" s="54" t="s">
        <v>111</v>
      </c>
      <c r="AA39" s="84">
        <v>0.65580000000000005</v>
      </c>
      <c r="AM39" s="54" t="s">
        <v>3</v>
      </c>
      <c r="AN39" s="54" t="s">
        <v>111</v>
      </c>
      <c r="AO39" s="54">
        <v>0</v>
      </c>
      <c r="AP39" s="54" t="s">
        <v>135</v>
      </c>
      <c r="AQ39" s="54" t="s">
        <v>111</v>
      </c>
      <c r="AR39" s="84">
        <v>0.71430000000000005</v>
      </c>
      <c r="CJ39" s="54" t="s">
        <v>3</v>
      </c>
      <c r="CK39" s="54" t="s">
        <v>111</v>
      </c>
      <c r="CL39" s="54">
        <v>0</v>
      </c>
      <c r="CM39" s="54" t="s">
        <v>135</v>
      </c>
      <c r="CN39" s="54" t="s">
        <v>111</v>
      </c>
      <c r="CO39" s="84">
        <v>0.53659999999999997</v>
      </c>
      <c r="DD39" s="54" t="s">
        <v>3</v>
      </c>
      <c r="DE39" s="54" t="s">
        <v>111</v>
      </c>
      <c r="DF39" s="54">
        <v>0</v>
      </c>
      <c r="DG39" s="54" t="s">
        <v>135</v>
      </c>
      <c r="DH39" s="54" t="s">
        <v>111</v>
      </c>
      <c r="DI39" s="84">
        <v>0.53659999999999997</v>
      </c>
    </row>
    <row r="40" spans="4:123" s="54" customFormat="1">
      <c r="D40" s="54" t="s">
        <v>4</v>
      </c>
      <c r="E40" s="54" t="s">
        <v>111</v>
      </c>
      <c r="F40" s="54">
        <v>17.91</v>
      </c>
      <c r="G40" s="54" t="s">
        <v>136</v>
      </c>
      <c r="H40" s="54" t="s">
        <v>111</v>
      </c>
      <c r="I40" s="54">
        <v>0.16309999999999999</v>
      </c>
      <c r="V40" s="54" t="s">
        <v>4</v>
      </c>
      <c r="W40" s="54" t="s">
        <v>111</v>
      </c>
      <c r="X40" s="54">
        <v>18.53</v>
      </c>
      <c r="Y40" s="54" t="s">
        <v>136</v>
      </c>
      <c r="Z40" s="54" t="s">
        <v>111</v>
      </c>
      <c r="AA40" s="84">
        <v>0.1704</v>
      </c>
      <c r="AM40" s="54" t="s">
        <v>4</v>
      </c>
      <c r="AN40" s="54" t="s">
        <v>111</v>
      </c>
      <c r="AO40" s="54">
        <v>17.829999999999998</v>
      </c>
      <c r="AP40" s="54" t="s">
        <v>136</v>
      </c>
      <c r="AQ40" s="54" t="s">
        <v>111</v>
      </c>
      <c r="AR40" s="84">
        <v>0.16339999999999999</v>
      </c>
      <c r="CJ40" s="54" t="s">
        <v>4</v>
      </c>
      <c r="CK40" s="54" t="s">
        <v>111</v>
      </c>
      <c r="CL40" s="54">
        <v>18.52</v>
      </c>
      <c r="CM40" s="54" t="s">
        <v>136</v>
      </c>
      <c r="CN40" s="54" t="s">
        <v>111</v>
      </c>
      <c r="CO40" s="84">
        <v>0.25309999999999999</v>
      </c>
      <c r="DD40" s="54" t="s">
        <v>4</v>
      </c>
      <c r="DE40" s="54" t="s">
        <v>111</v>
      </c>
      <c r="DF40" s="54">
        <v>18.52</v>
      </c>
      <c r="DG40" s="54" t="s">
        <v>136</v>
      </c>
      <c r="DH40" s="54" t="s">
        <v>111</v>
      </c>
      <c r="DI40" s="84">
        <v>0.25309999999999999</v>
      </c>
    </row>
    <row r="41" spans="4:123" s="54" customFormat="1">
      <c r="D41" s="54" t="s">
        <v>89</v>
      </c>
      <c r="E41" s="54" t="s">
        <v>111</v>
      </c>
      <c r="F41" s="54">
        <v>10.68</v>
      </c>
      <c r="G41" s="73" t="s">
        <v>137</v>
      </c>
      <c r="H41" s="73" t="s">
        <v>111</v>
      </c>
      <c r="I41" s="73">
        <v>0</v>
      </c>
      <c r="V41" s="54" t="s">
        <v>89</v>
      </c>
      <c r="W41" s="54" t="s">
        <v>111</v>
      </c>
      <c r="X41" s="54">
        <v>10.55</v>
      </c>
      <c r="Y41" s="73" t="s">
        <v>137</v>
      </c>
      <c r="Z41" s="73" t="s">
        <v>111</v>
      </c>
      <c r="AA41" s="82">
        <v>0</v>
      </c>
      <c r="AM41" s="54" t="s">
        <v>89</v>
      </c>
      <c r="AN41" s="54" t="s">
        <v>111</v>
      </c>
      <c r="AO41" s="54">
        <v>10.51</v>
      </c>
      <c r="AP41" s="54" t="s">
        <v>137</v>
      </c>
      <c r="AQ41" s="54" t="s">
        <v>111</v>
      </c>
      <c r="AR41" s="84">
        <v>0</v>
      </c>
      <c r="CJ41" s="54" t="s">
        <v>89</v>
      </c>
      <c r="CK41" s="54" t="s">
        <v>111</v>
      </c>
      <c r="CL41" s="54">
        <v>10.16</v>
      </c>
      <c r="CM41" s="54" t="s">
        <v>137</v>
      </c>
      <c r="CN41" s="54" t="s">
        <v>111</v>
      </c>
      <c r="CO41" s="84">
        <v>0.38669999999999999</v>
      </c>
      <c r="DD41" s="54" t="s">
        <v>89</v>
      </c>
      <c r="DE41" s="54" t="s">
        <v>111</v>
      </c>
      <c r="DF41" s="54">
        <v>10.16</v>
      </c>
      <c r="DG41" s="54" t="s">
        <v>137</v>
      </c>
      <c r="DH41" s="54" t="s">
        <v>111</v>
      </c>
      <c r="DI41" s="84">
        <v>0</v>
      </c>
    </row>
    <row r="42" spans="4:123" s="54" customFormat="1">
      <c r="D42" s="54" t="s">
        <v>138</v>
      </c>
      <c r="E42" s="54" t="s">
        <v>111</v>
      </c>
      <c r="F42" s="54">
        <v>3.7</v>
      </c>
      <c r="G42" s="73" t="s">
        <v>139</v>
      </c>
      <c r="H42" s="73" t="s">
        <v>111</v>
      </c>
      <c r="I42" s="73">
        <v>0.43190000000000001</v>
      </c>
      <c r="V42" s="54" t="s">
        <v>138</v>
      </c>
      <c r="W42" s="54" t="s">
        <v>111</v>
      </c>
      <c r="X42" s="54">
        <v>3.58</v>
      </c>
      <c r="Y42" s="73" t="s">
        <v>139</v>
      </c>
      <c r="Z42" s="73" t="s">
        <v>111</v>
      </c>
      <c r="AA42" s="82">
        <v>0.36199999999999999</v>
      </c>
      <c r="AM42" s="54" t="s">
        <v>138</v>
      </c>
      <c r="AN42" s="54" t="s">
        <v>111</v>
      </c>
      <c r="AO42" s="54">
        <v>3.63</v>
      </c>
      <c r="AP42" s="54" t="s">
        <v>139</v>
      </c>
      <c r="AQ42" s="54" t="s">
        <v>111</v>
      </c>
      <c r="AR42" s="84">
        <v>0.39190000000000003</v>
      </c>
      <c r="BP42" s="5"/>
      <c r="CG42" s="5"/>
      <c r="CJ42" s="54" t="s">
        <v>138</v>
      </c>
      <c r="CK42" s="54" t="s">
        <v>111</v>
      </c>
      <c r="CL42" s="54">
        <v>3.79</v>
      </c>
      <c r="CM42" s="54" t="s">
        <v>139</v>
      </c>
      <c r="CN42" s="54" t="s">
        <v>111</v>
      </c>
      <c r="CO42" s="84">
        <v>0</v>
      </c>
      <c r="DD42" s="54" t="s">
        <v>138</v>
      </c>
      <c r="DE42" s="54" t="s">
        <v>111</v>
      </c>
      <c r="DF42" s="54">
        <v>3.79</v>
      </c>
      <c r="DG42" s="54" t="s">
        <v>139</v>
      </c>
      <c r="DH42" s="54" t="s">
        <v>111</v>
      </c>
      <c r="DI42" s="84">
        <v>0.3659</v>
      </c>
    </row>
    <row r="43" spans="4:123" s="54" customFormat="1">
      <c r="D43" s="54" t="s">
        <v>140</v>
      </c>
      <c r="E43" s="54" t="s">
        <v>111</v>
      </c>
      <c r="F43" s="54">
        <v>0.63</v>
      </c>
      <c r="G43" s="54" t="s">
        <v>141</v>
      </c>
      <c r="H43" s="54" t="s">
        <v>111</v>
      </c>
      <c r="I43" s="54">
        <v>3.6284000000000001</v>
      </c>
      <c r="V43" s="54" t="s">
        <v>140</v>
      </c>
      <c r="W43" s="54" t="s">
        <v>111</v>
      </c>
      <c r="X43" s="54">
        <v>0.61</v>
      </c>
      <c r="Y43" s="54" t="s">
        <v>141</v>
      </c>
      <c r="Z43" s="54" t="s">
        <v>111</v>
      </c>
      <c r="AA43" s="84">
        <v>3.7602000000000002</v>
      </c>
      <c r="AM43" s="54" t="s">
        <v>140</v>
      </c>
      <c r="AN43" s="54" t="s">
        <v>111</v>
      </c>
      <c r="AO43" s="54">
        <v>0.6</v>
      </c>
      <c r="AP43" s="54" t="s">
        <v>141</v>
      </c>
      <c r="AQ43" s="54" t="s">
        <v>111</v>
      </c>
      <c r="AR43" s="84">
        <v>3.5792999999999999</v>
      </c>
      <c r="BP43" s="5"/>
      <c r="CG43" s="5"/>
      <c r="CJ43" s="54" t="s">
        <v>140</v>
      </c>
      <c r="CK43" s="54" t="s">
        <v>111</v>
      </c>
      <c r="CL43" s="54">
        <v>0.96</v>
      </c>
      <c r="CM43" s="54" t="s">
        <v>141</v>
      </c>
      <c r="CN43" s="54" t="s">
        <v>111</v>
      </c>
      <c r="CO43" s="84">
        <v>3.6962999999999999</v>
      </c>
      <c r="DD43" s="54" t="s">
        <v>140</v>
      </c>
      <c r="DE43" s="54" t="s">
        <v>111</v>
      </c>
      <c r="DF43" s="54">
        <v>0.96</v>
      </c>
      <c r="DG43" s="54" t="s">
        <v>141</v>
      </c>
      <c r="DH43" s="54" t="s">
        <v>111</v>
      </c>
      <c r="DI43" s="84">
        <v>3.7170999999999998</v>
      </c>
    </row>
    <row r="44" spans="4:123" s="54" customFormat="1">
      <c r="D44" s="54" t="s">
        <v>92</v>
      </c>
      <c r="E44" s="54" t="s">
        <v>111</v>
      </c>
      <c r="F44" s="54">
        <v>0</v>
      </c>
      <c r="G44" s="54" t="s">
        <v>142</v>
      </c>
      <c r="H44" s="54" t="s">
        <v>111</v>
      </c>
      <c r="I44" s="54">
        <v>0</v>
      </c>
      <c r="V44" s="54" t="s">
        <v>92</v>
      </c>
      <c r="W44" s="54" t="s">
        <v>111</v>
      </c>
      <c r="X44" s="54">
        <v>0</v>
      </c>
      <c r="Y44" s="54" t="s">
        <v>142</v>
      </c>
      <c r="Z44" s="54" t="s">
        <v>111</v>
      </c>
      <c r="AA44" s="84">
        <v>0</v>
      </c>
      <c r="AM44" s="54" t="s">
        <v>92</v>
      </c>
      <c r="AN44" s="54" t="s">
        <v>111</v>
      </c>
      <c r="AO44" s="54">
        <v>0</v>
      </c>
      <c r="AP44" s="54" t="s">
        <v>142</v>
      </c>
      <c r="AQ44" s="54" t="s">
        <v>111</v>
      </c>
      <c r="AR44" s="84">
        <v>0</v>
      </c>
      <c r="BP44" s="5"/>
      <c r="CG44" s="5"/>
      <c r="CJ44" s="54" t="s">
        <v>92</v>
      </c>
      <c r="CK44" s="54" t="s">
        <v>111</v>
      </c>
      <c r="CL44" s="54">
        <v>0</v>
      </c>
      <c r="CM44" s="54" t="s">
        <v>142</v>
      </c>
      <c r="CN44" s="54" t="s">
        <v>111</v>
      </c>
      <c r="CO44" s="84">
        <v>0</v>
      </c>
      <c r="DD44" s="54" t="s">
        <v>92</v>
      </c>
      <c r="DE44" s="54" t="s">
        <v>111</v>
      </c>
      <c r="DF44" s="54">
        <v>0</v>
      </c>
      <c r="DG44" s="54" t="s">
        <v>142</v>
      </c>
      <c r="DH44" s="54" t="s">
        <v>111</v>
      </c>
      <c r="DI44" s="84">
        <v>0</v>
      </c>
      <c r="DR44" s="1"/>
      <c r="DS44" s="1"/>
    </row>
    <row r="45" spans="4:123" s="54" customFormat="1">
      <c r="D45" s="54" t="s">
        <v>93</v>
      </c>
      <c r="E45" s="54" t="s">
        <v>111</v>
      </c>
      <c r="F45" s="54">
        <v>0.06</v>
      </c>
      <c r="G45" s="54" t="s">
        <v>143</v>
      </c>
      <c r="H45" s="54" t="s">
        <v>111</v>
      </c>
      <c r="I45" s="54">
        <v>5</v>
      </c>
      <c r="V45" s="54" t="s">
        <v>93</v>
      </c>
      <c r="W45" s="54" t="s">
        <v>111</v>
      </c>
      <c r="X45" s="54">
        <v>7.0000000000000007E-2</v>
      </c>
      <c r="Y45" s="54" t="s">
        <v>143</v>
      </c>
      <c r="Z45" s="54" t="s">
        <v>111</v>
      </c>
      <c r="AA45" s="84">
        <v>5</v>
      </c>
      <c r="AM45" s="54" t="s">
        <v>93</v>
      </c>
      <c r="AN45" s="54" t="s">
        <v>111</v>
      </c>
      <c r="AO45" s="54">
        <v>7.0000000000000007E-2</v>
      </c>
      <c r="AP45" s="54" t="s">
        <v>143</v>
      </c>
      <c r="AQ45" s="54" t="s">
        <v>111</v>
      </c>
      <c r="AR45" s="84">
        <v>5</v>
      </c>
      <c r="BP45" s="5"/>
      <c r="CG45" s="5"/>
      <c r="CJ45" s="54" t="s">
        <v>93</v>
      </c>
      <c r="CK45" s="54" t="s">
        <v>111</v>
      </c>
      <c r="CL45" s="54">
        <v>7.0000000000000007E-2</v>
      </c>
      <c r="CM45" s="54" t="s">
        <v>143</v>
      </c>
      <c r="CN45" s="54" t="s">
        <v>111</v>
      </c>
      <c r="CO45" s="84">
        <v>5</v>
      </c>
      <c r="DD45" s="54" t="s">
        <v>93</v>
      </c>
      <c r="DE45" s="54" t="s">
        <v>111</v>
      </c>
      <c r="DF45" s="54">
        <v>7.0000000000000007E-2</v>
      </c>
      <c r="DG45" s="54" t="s">
        <v>143</v>
      </c>
      <c r="DH45" s="54" t="s">
        <v>111</v>
      </c>
      <c r="DI45" s="84">
        <v>5</v>
      </c>
      <c r="DR45" s="1"/>
      <c r="DS45" s="1"/>
    </row>
    <row r="46" spans="4:123" s="54" customFormat="1">
      <c r="D46" s="54" t="s">
        <v>144</v>
      </c>
      <c r="E46" s="54" t="s">
        <v>111</v>
      </c>
      <c r="F46" s="54">
        <v>2.0390000000000001</v>
      </c>
      <c r="V46" s="54" t="s">
        <v>144</v>
      </c>
      <c r="W46" s="54" t="s">
        <v>111</v>
      </c>
      <c r="X46" s="54">
        <v>2.052</v>
      </c>
      <c r="AA46" s="84"/>
      <c r="AM46" s="54" t="s">
        <v>144</v>
      </c>
      <c r="AN46" s="54" t="s">
        <v>111</v>
      </c>
      <c r="AO46" s="54">
        <v>1.9339999999999999</v>
      </c>
      <c r="AR46" s="84"/>
      <c r="BP46" s="5"/>
      <c r="CG46" s="5"/>
      <c r="CJ46" s="54" t="s">
        <v>144</v>
      </c>
      <c r="CK46" s="54" t="s">
        <v>111</v>
      </c>
      <c r="CL46" s="54">
        <v>1.538</v>
      </c>
      <c r="CO46" s="84"/>
      <c r="DD46" s="54" t="s">
        <v>144</v>
      </c>
      <c r="DE46" s="54" t="s">
        <v>111</v>
      </c>
      <c r="DF46" s="54">
        <v>1.956</v>
      </c>
      <c r="DI46" s="84"/>
      <c r="DR46" s="1"/>
      <c r="DS46" s="1"/>
    </row>
    <row r="47" spans="4:123" s="54" customFormat="1">
      <c r="D47" s="54" t="s">
        <v>94</v>
      </c>
      <c r="E47" s="54" t="s">
        <v>111</v>
      </c>
      <c r="F47" s="54">
        <v>99.519000000000005</v>
      </c>
      <c r="G47" s="54" t="s">
        <v>145</v>
      </c>
      <c r="H47" s="54" t="s">
        <v>111</v>
      </c>
      <c r="I47" s="54">
        <v>0.16969999999999999</v>
      </c>
      <c r="V47" s="54" t="s">
        <v>94</v>
      </c>
      <c r="W47" s="54" t="s">
        <v>111</v>
      </c>
      <c r="X47" s="54">
        <v>98.792000000000002</v>
      </c>
      <c r="Y47" s="54" t="s">
        <v>145</v>
      </c>
      <c r="Z47" s="54" t="s">
        <v>111</v>
      </c>
      <c r="AA47" s="84">
        <v>0.18329999999999999</v>
      </c>
      <c r="AM47" s="54" t="s">
        <v>94</v>
      </c>
      <c r="AN47" s="54" t="s">
        <v>111</v>
      </c>
      <c r="AO47" s="54">
        <v>99.373999999999995</v>
      </c>
      <c r="AP47" s="54" t="s">
        <v>145</v>
      </c>
      <c r="AQ47" s="54" t="s">
        <v>111</v>
      </c>
      <c r="AR47" s="84">
        <v>0.2087</v>
      </c>
      <c r="BP47" s="5"/>
      <c r="CG47" s="5"/>
      <c r="CJ47" s="54" t="s">
        <v>94</v>
      </c>
      <c r="CK47" s="54" t="s">
        <v>111</v>
      </c>
      <c r="CL47" s="54">
        <v>99.7</v>
      </c>
      <c r="CM47" s="54" t="s">
        <v>145</v>
      </c>
      <c r="CN47" s="54" t="s">
        <v>111</v>
      </c>
      <c r="CO47" s="84">
        <v>0.2316</v>
      </c>
      <c r="DD47" s="54" t="s">
        <v>94</v>
      </c>
      <c r="DE47" s="54" t="s">
        <v>111</v>
      </c>
      <c r="DF47" s="54">
        <v>99.756</v>
      </c>
      <c r="DG47" s="54" t="s">
        <v>145</v>
      </c>
      <c r="DH47" s="54" t="s">
        <v>111</v>
      </c>
      <c r="DI47" s="84">
        <v>0.2109</v>
      </c>
      <c r="DR47" s="1"/>
      <c r="DS47" s="1"/>
    </row>
    <row r="48" spans="4:123" s="54" customFormat="1">
      <c r="D48" s="54" t="s">
        <v>95</v>
      </c>
      <c r="E48" s="54" t="s">
        <v>111</v>
      </c>
      <c r="F48" s="54">
        <v>0</v>
      </c>
      <c r="G48" s="54" t="s">
        <v>146</v>
      </c>
      <c r="H48" s="54" t="s">
        <v>111</v>
      </c>
      <c r="I48" s="54">
        <v>2.0199999999999999E-2</v>
      </c>
      <c r="V48" s="54" t="s">
        <v>95</v>
      </c>
      <c r="W48" s="54" t="s">
        <v>111</v>
      </c>
      <c r="X48" s="54">
        <v>0</v>
      </c>
      <c r="Y48" s="54" t="s">
        <v>146</v>
      </c>
      <c r="Z48" s="54" t="s">
        <v>111</v>
      </c>
      <c r="AA48" s="84">
        <v>1.7600000000000001E-2</v>
      </c>
      <c r="AM48" s="54" t="s">
        <v>95</v>
      </c>
      <c r="AN48" s="54" t="s">
        <v>111</v>
      </c>
      <c r="AO48" s="54">
        <v>0</v>
      </c>
      <c r="AP48" s="54" t="s">
        <v>146</v>
      </c>
      <c r="AQ48" s="54" t="s">
        <v>111</v>
      </c>
      <c r="AR48" s="84">
        <v>2.29E-2</v>
      </c>
      <c r="BP48" s="5"/>
      <c r="CG48" s="5"/>
      <c r="CJ48" s="54" t="s">
        <v>95</v>
      </c>
      <c r="CK48" s="54" t="s">
        <v>111</v>
      </c>
      <c r="CL48" s="54">
        <v>0</v>
      </c>
      <c r="CM48" s="54" t="s">
        <v>146</v>
      </c>
      <c r="CN48" s="54" t="s">
        <v>111</v>
      </c>
      <c r="CO48" s="84">
        <v>0</v>
      </c>
      <c r="DD48" s="54" t="s">
        <v>95</v>
      </c>
      <c r="DE48" s="54" t="s">
        <v>111</v>
      </c>
      <c r="DF48" s="54">
        <v>0</v>
      </c>
      <c r="DG48" s="54" t="s">
        <v>146</v>
      </c>
      <c r="DH48" s="54" t="s">
        <v>111</v>
      </c>
      <c r="DI48" s="84">
        <v>2.0799999999999999E-2</v>
      </c>
      <c r="DR48" s="1"/>
      <c r="DS48" s="1"/>
    </row>
    <row r="49" spans="4:123" s="54" customFormat="1">
      <c r="D49" s="54" t="s">
        <v>96</v>
      </c>
      <c r="E49" s="54" t="s">
        <v>111</v>
      </c>
      <c r="F49" s="54">
        <v>1.4E-2</v>
      </c>
      <c r="G49" s="54" t="s">
        <v>147</v>
      </c>
      <c r="H49" s="54" t="s">
        <v>111</v>
      </c>
      <c r="I49" s="54">
        <v>0</v>
      </c>
      <c r="V49" s="54" t="s">
        <v>96</v>
      </c>
      <c r="W49" s="54" t="s">
        <v>111</v>
      </c>
      <c r="X49" s="54">
        <v>1.6E-2</v>
      </c>
      <c r="Y49" s="54" t="s">
        <v>147</v>
      </c>
      <c r="Z49" s="54" t="s">
        <v>111</v>
      </c>
      <c r="AA49" s="84">
        <v>0</v>
      </c>
      <c r="AM49" s="54" t="s">
        <v>96</v>
      </c>
      <c r="AN49" s="54" t="s">
        <v>111</v>
      </c>
      <c r="AO49" s="54">
        <v>1.6E-2</v>
      </c>
      <c r="AP49" s="54" t="s">
        <v>147</v>
      </c>
      <c r="AQ49" s="54" t="s">
        <v>111</v>
      </c>
      <c r="AR49" s="84">
        <v>0</v>
      </c>
      <c r="BP49" s="5"/>
      <c r="CG49" s="5"/>
      <c r="CJ49" s="54" t="s">
        <v>96</v>
      </c>
      <c r="CK49" s="54" t="s">
        <v>111</v>
      </c>
      <c r="CL49" s="54">
        <v>1.6E-2</v>
      </c>
      <c r="CM49" s="54" t="s">
        <v>147</v>
      </c>
      <c r="CN49" s="54" t="s">
        <v>111</v>
      </c>
      <c r="CO49" s="84">
        <v>0</v>
      </c>
      <c r="DD49" s="54" t="s">
        <v>96</v>
      </c>
      <c r="DE49" s="54" t="s">
        <v>111</v>
      </c>
      <c r="DF49" s="54">
        <v>1.6E-2</v>
      </c>
      <c r="DG49" s="54" t="s">
        <v>147</v>
      </c>
      <c r="DH49" s="54" t="s">
        <v>111</v>
      </c>
      <c r="DI49" s="84">
        <v>0</v>
      </c>
      <c r="DR49" s="1"/>
      <c r="DS49" s="1"/>
    </row>
    <row r="50" spans="4:123" s="54" customFormat="1">
      <c r="D50" s="54" t="s">
        <v>94</v>
      </c>
      <c r="E50" s="54" t="s">
        <v>111</v>
      </c>
      <c r="F50" s="54">
        <v>99.504999999999995</v>
      </c>
      <c r="G50" s="54" t="s">
        <v>148</v>
      </c>
      <c r="H50" s="54" t="s">
        <v>111</v>
      </c>
      <c r="I50" s="54">
        <v>1.6276999999999999</v>
      </c>
      <c r="V50" s="54" t="s">
        <v>94</v>
      </c>
      <c r="W50" s="54" t="s">
        <v>111</v>
      </c>
      <c r="X50" s="54">
        <v>98.775999999999996</v>
      </c>
      <c r="Y50" s="54" t="s">
        <v>148</v>
      </c>
      <c r="Z50" s="54" t="s">
        <v>111</v>
      </c>
      <c r="AA50" s="84">
        <v>1.6135999999999999</v>
      </c>
      <c r="AM50" s="54" t="s">
        <v>94</v>
      </c>
      <c r="AN50" s="54" t="s">
        <v>111</v>
      </c>
      <c r="AO50" s="54">
        <v>99.358000000000004</v>
      </c>
      <c r="AP50" s="54" t="s">
        <v>148</v>
      </c>
      <c r="AQ50" s="54" t="s">
        <v>111</v>
      </c>
      <c r="AR50" s="84">
        <v>1.6048</v>
      </c>
      <c r="BP50" s="5"/>
      <c r="CG50" s="5"/>
      <c r="CJ50" s="54" t="s">
        <v>94</v>
      </c>
      <c r="CK50" s="54" t="s">
        <v>111</v>
      </c>
      <c r="CL50" s="54">
        <v>99.683999999999997</v>
      </c>
      <c r="CM50" s="54" t="s">
        <v>148</v>
      </c>
      <c r="CN50" s="54" t="s">
        <v>111</v>
      </c>
      <c r="CO50" s="84">
        <v>1.5487</v>
      </c>
      <c r="DD50" s="54" t="s">
        <v>94</v>
      </c>
      <c r="DE50" s="54" t="s">
        <v>111</v>
      </c>
      <c r="DF50" s="54">
        <v>99.74</v>
      </c>
      <c r="DG50" s="54" t="s">
        <v>148</v>
      </c>
      <c r="DH50" s="54" t="s">
        <v>111</v>
      </c>
      <c r="DI50" s="84">
        <v>1.5487</v>
      </c>
      <c r="DR50" s="1"/>
      <c r="DS50" s="1"/>
    </row>
    <row r="51" spans="4:123" s="54" customFormat="1">
      <c r="D51" s="54" t="s">
        <v>129</v>
      </c>
      <c r="E51" s="54" t="s">
        <v>129</v>
      </c>
      <c r="F51" s="54" t="s">
        <v>129</v>
      </c>
      <c r="G51" s="54" t="s">
        <v>149</v>
      </c>
      <c r="H51" s="54" t="s">
        <v>111</v>
      </c>
      <c r="I51" s="54">
        <v>0.18240000000000001</v>
      </c>
      <c r="V51" s="54" t="s">
        <v>129</v>
      </c>
      <c r="W51" s="54" t="s">
        <v>129</v>
      </c>
      <c r="X51" s="54" t="s">
        <v>129</v>
      </c>
      <c r="Y51" s="54" t="s">
        <v>149</v>
      </c>
      <c r="Z51" s="54" t="s">
        <v>111</v>
      </c>
      <c r="AA51" s="84">
        <v>0.1855</v>
      </c>
      <c r="AM51" s="54" t="s">
        <v>129</v>
      </c>
      <c r="AN51" s="54" t="s">
        <v>129</v>
      </c>
      <c r="AO51" s="54" t="s">
        <v>129</v>
      </c>
      <c r="AP51" s="54" t="s">
        <v>149</v>
      </c>
      <c r="AQ51" s="54" t="s">
        <v>111</v>
      </c>
      <c r="AR51" s="84">
        <v>0.16370000000000001</v>
      </c>
      <c r="BP51" s="5"/>
      <c r="CG51" s="5"/>
      <c r="CJ51" s="54" t="s">
        <v>129</v>
      </c>
      <c r="CK51" s="54" t="s">
        <v>129</v>
      </c>
      <c r="CL51" s="54" t="s">
        <v>129</v>
      </c>
      <c r="CM51" s="54" t="s">
        <v>149</v>
      </c>
      <c r="CN51" s="54" t="s">
        <v>111</v>
      </c>
      <c r="CO51" s="84">
        <v>0.21970000000000001</v>
      </c>
      <c r="DD51" s="54" t="s">
        <v>129</v>
      </c>
      <c r="DE51" s="54" t="s">
        <v>129</v>
      </c>
      <c r="DF51" s="54" t="s">
        <v>129</v>
      </c>
      <c r="DG51" s="54" t="s">
        <v>149</v>
      </c>
      <c r="DH51" s="54" t="s">
        <v>111</v>
      </c>
      <c r="DI51" s="84">
        <v>0.21970000000000001</v>
      </c>
      <c r="DR51" s="1"/>
      <c r="DS51" s="1"/>
    </row>
    <row r="52" spans="4:123" s="54" customFormat="1">
      <c r="D52" s="54" t="s">
        <v>150</v>
      </c>
      <c r="E52" s="54" t="s">
        <v>111</v>
      </c>
      <c r="F52" s="54">
        <v>0</v>
      </c>
      <c r="G52" s="54" t="s">
        <v>151</v>
      </c>
      <c r="V52" s="54" t="s">
        <v>150</v>
      </c>
      <c r="W52" s="54" t="s">
        <v>111</v>
      </c>
      <c r="X52" s="54">
        <v>0</v>
      </c>
      <c r="Y52" s="54" t="s">
        <v>151</v>
      </c>
      <c r="AA52" s="84"/>
      <c r="AM52" s="54" t="s">
        <v>150</v>
      </c>
      <c r="AN52" s="54" t="s">
        <v>111</v>
      </c>
      <c r="AO52" s="54">
        <v>0</v>
      </c>
      <c r="AP52" s="54" t="s">
        <v>151</v>
      </c>
      <c r="AR52" s="84"/>
      <c r="BP52" s="5"/>
      <c r="CG52" s="5"/>
      <c r="CJ52" s="85" t="s">
        <v>150</v>
      </c>
      <c r="CK52" s="85" t="s">
        <v>111</v>
      </c>
      <c r="CL52" s="85">
        <v>1.29E-2</v>
      </c>
      <c r="CO52" s="54" t="s">
        <v>151</v>
      </c>
      <c r="DD52" s="85" t="s">
        <v>296</v>
      </c>
      <c r="DE52" s="85" t="s">
        <v>111</v>
      </c>
      <c r="DF52" s="85">
        <v>1.29E-2</v>
      </c>
      <c r="DI52" s="84" t="s">
        <v>151</v>
      </c>
      <c r="DR52" s="1"/>
      <c r="DS52" s="1"/>
    </row>
    <row r="53" spans="4:123" s="54" customFormat="1">
      <c r="D53" s="54" t="s">
        <v>152</v>
      </c>
      <c r="E53" s="54" t="s">
        <v>111</v>
      </c>
      <c r="F53" s="54">
        <v>23.992799999999999</v>
      </c>
      <c r="G53" s="54" t="s">
        <v>153</v>
      </c>
      <c r="H53" s="54" t="s">
        <v>111</v>
      </c>
      <c r="I53" s="54">
        <v>2</v>
      </c>
      <c r="V53" s="54" t="s">
        <v>152</v>
      </c>
      <c r="W53" s="54" t="s">
        <v>111</v>
      </c>
      <c r="X53" s="54">
        <v>23.991499999999998</v>
      </c>
      <c r="Y53" s="54" t="s">
        <v>153</v>
      </c>
      <c r="Z53" s="54" t="s">
        <v>111</v>
      </c>
      <c r="AA53" s="84">
        <v>2</v>
      </c>
      <c r="AM53" s="54" t="s">
        <v>152</v>
      </c>
      <c r="AN53" s="54" t="s">
        <v>111</v>
      </c>
      <c r="AO53" s="54">
        <v>23.991499999999998</v>
      </c>
      <c r="AP53" s="54" t="s">
        <v>153</v>
      </c>
      <c r="AQ53" s="54" t="s">
        <v>111</v>
      </c>
      <c r="AR53" s="84">
        <v>2</v>
      </c>
      <c r="BP53" s="5"/>
      <c r="CG53" s="5"/>
      <c r="CJ53" s="54" t="s">
        <v>152</v>
      </c>
      <c r="CK53" s="54" t="s">
        <v>111</v>
      </c>
      <c r="CL53" s="54">
        <v>23.985099999999999</v>
      </c>
      <c r="CM53" s="54" t="s">
        <v>153</v>
      </c>
      <c r="CN53" s="54" t="s">
        <v>111</v>
      </c>
      <c r="CO53" s="84">
        <v>2</v>
      </c>
      <c r="DD53" s="54" t="s">
        <v>152</v>
      </c>
      <c r="DE53" s="54" t="s">
        <v>111</v>
      </c>
      <c r="DF53" s="54">
        <v>23.985099999999999</v>
      </c>
      <c r="DG53" s="54" t="s">
        <v>153</v>
      </c>
      <c r="DH53" s="54" t="s">
        <v>111</v>
      </c>
      <c r="DI53" s="84">
        <v>2</v>
      </c>
      <c r="DR53" s="1"/>
      <c r="DS53" s="1"/>
    </row>
    <row r="54" spans="4:123" s="54" customFormat="1">
      <c r="D54" s="54" t="s">
        <v>154</v>
      </c>
      <c r="E54" s="54" t="s">
        <v>111</v>
      </c>
      <c r="F54" s="54">
        <v>16</v>
      </c>
      <c r="G54" s="54" t="s">
        <v>155</v>
      </c>
      <c r="H54" s="54" t="s">
        <v>111</v>
      </c>
      <c r="I54" s="54">
        <v>0</v>
      </c>
      <c r="V54" s="54" t="s">
        <v>154</v>
      </c>
      <c r="W54" s="54" t="s">
        <v>111</v>
      </c>
      <c r="X54" s="54">
        <v>16</v>
      </c>
      <c r="Y54" s="54" t="s">
        <v>155</v>
      </c>
      <c r="Z54" s="54" t="s">
        <v>111</v>
      </c>
      <c r="AA54" s="84">
        <v>0</v>
      </c>
      <c r="AM54" s="54" t="s">
        <v>154</v>
      </c>
      <c r="AN54" s="54" t="s">
        <v>111</v>
      </c>
      <c r="AO54" s="54">
        <v>16</v>
      </c>
      <c r="AP54" s="54" t="s">
        <v>155</v>
      </c>
      <c r="AQ54" s="54" t="s">
        <v>111</v>
      </c>
      <c r="AR54" s="84">
        <v>0</v>
      </c>
      <c r="BP54" s="5"/>
      <c r="CG54" s="5"/>
      <c r="CJ54" s="54" t="s">
        <v>154</v>
      </c>
      <c r="CK54" s="54" t="s">
        <v>111</v>
      </c>
      <c r="CL54" s="54">
        <v>16</v>
      </c>
      <c r="CM54" s="54" t="s">
        <v>155</v>
      </c>
      <c r="CN54" s="54" t="s">
        <v>111</v>
      </c>
      <c r="CO54" s="84">
        <v>0</v>
      </c>
      <c r="DD54" s="54" t="s">
        <v>154</v>
      </c>
      <c r="DE54" s="54" t="s">
        <v>111</v>
      </c>
      <c r="DF54" s="54">
        <v>16</v>
      </c>
      <c r="DG54" s="54" t="s">
        <v>155</v>
      </c>
      <c r="DH54" s="54" t="s">
        <v>111</v>
      </c>
      <c r="DI54" s="84">
        <v>0</v>
      </c>
      <c r="DR54" s="1"/>
      <c r="DS54" s="1"/>
    </row>
    <row r="55" spans="4:123" s="54" customFormat="1">
      <c r="D55" s="54" t="s">
        <v>156</v>
      </c>
      <c r="E55" s="54" t="s">
        <v>111</v>
      </c>
      <c r="F55" s="54">
        <v>15.952400000000001</v>
      </c>
      <c r="G55" s="54" t="s">
        <v>157</v>
      </c>
      <c r="H55" s="54" t="s">
        <v>111</v>
      </c>
      <c r="I55" s="54">
        <v>0.83799999999999997</v>
      </c>
      <c r="V55" s="54" t="s">
        <v>156</v>
      </c>
      <c r="W55" s="54" t="s">
        <v>111</v>
      </c>
      <c r="X55" s="54">
        <v>15.916499999999999</v>
      </c>
      <c r="Y55" s="54" t="s">
        <v>157</v>
      </c>
      <c r="Z55" s="54" t="s">
        <v>111</v>
      </c>
      <c r="AA55" s="84">
        <v>0.8054</v>
      </c>
      <c r="AM55" s="54" t="s">
        <v>156</v>
      </c>
      <c r="AN55" s="54" t="s">
        <v>111</v>
      </c>
      <c r="AO55" s="54">
        <v>15.948399999999999</v>
      </c>
      <c r="AP55" s="54" t="s">
        <v>157</v>
      </c>
      <c r="AQ55" s="54" t="s">
        <v>111</v>
      </c>
      <c r="AR55" s="84">
        <v>0.83930000000000005</v>
      </c>
      <c r="BP55" s="5"/>
      <c r="CG55" s="5"/>
      <c r="CJ55" s="54" t="s">
        <v>156</v>
      </c>
      <c r="CK55" s="54" t="s">
        <v>111</v>
      </c>
      <c r="CL55" s="54">
        <v>16</v>
      </c>
      <c r="CM55" s="54" t="s">
        <v>157</v>
      </c>
      <c r="CN55" s="54" t="s">
        <v>111</v>
      </c>
      <c r="CO55" s="84">
        <v>0.82579999999999998</v>
      </c>
      <c r="DD55" s="54" t="s">
        <v>156</v>
      </c>
      <c r="DE55" s="54" t="s">
        <v>111</v>
      </c>
      <c r="DF55" s="54">
        <v>16</v>
      </c>
      <c r="DG55" s="54" t="s">
        <v>157</v>
      </c>
      <c r="DH55" s="54" t="s">
        <v>111</v>
      </c>
      <c r="DI55" s="84">
        <v>0.82579999999999998</v>
      </c>
      <c r="DR55" s="1"/>
      <c r="DS55" s="1"/>
    </row>
    <row r="56" spans="4:123" s="54" customFormat="1">
      <c r="D56" s="54" t="s">
        <v>158</v>
      </c>
      <c r="E56" s="54" t="s">
        <v>111</v>
      </c>
      <c r="F56" s="54">
        <v>0.10639999999999999</v>
      </c>
      <c r="G56" s="54" t="s">
        <v>159</v>
      </c>
      <c r="H56" s="54" t="s">
        <v>111</v>
      </c>
      <c r="I56" s="54">
        <v>0.1143</v>
      </c>
      <c r="V56" s="54" t="s">
        <v>158</v>
      </c>
      <c r="W56" s="54" t="s">
        <v>111</v>
      </c>
      <c r="X56" s="54">
        <v>8.7800000000000003E-2</v>
      </c>
      <c r="Y56" s="54" t="s">
        <v>159</v>
      </c>
      <c r="Z56" s="54" t="s">
        <v>111</v>
      </c>
      <c r="AA56" s="84">
        <v>0.1111</v>
      </c>
      <c r="AM56" s="54" t="s">
        <v>158</v>
      </c>
      <c r="AN56" s="54" t="s">
        <v>111</v>
      </c>
      <c r="AO56" s="54">
        <v>9.8699999999999996E-2</v>
      </c>
      <c r="AP56" s="54" t="s">
        <v>159</v>
      </c>
      <c r="AQ56" s="54" t="s">
        <v>111</v>
      </c>
      <c r="AR56" s="84">
        <v>0.1091</v>
      </c>
      <c r="BP56" s="5"/>
      <c r="CG56" s="5"/>
      <c r="CJ56" s="54" t="s">
        <v>158</v>
      </c>
      <c r="CK56" s="54" t="s">
        <v>111</v>
      </c>
      <c r="CL56" s="54">
        <v>0</v>
      </c>
      <c r="CM56" s="54" t="s">
        <v>159</v>
      </c>
      <c r="CN56" s="54" t="s">
        <v>111</v>
      </c>
      <c r="CO56" s="84">
        <v>0.17419999999999999</v>
      </c>
      <c r="DD56" s="54" t="s">
        <v>158</v>
      </c>
      <c r="DE56" s="54" t="s">
        <v>111</v>
      </c>
      <c r="DF56" s="54">
        <v>8.9599999999999999E-2</v>
      </c>
      <c r="DG56" s="54" t="s">
        <v>159</v>
      </c>
      <c r="DH56" s="54" t="s">
        <v>111</v>
      </c>
      <c r="DI56" s="84">
        <v>0.17419999999999999</v>
      </c>
      <c r="DR56" s="1"/>
      <c r="DS56" s="1"/>
    </row>
    <row r="57" spans="4:123" s="73" customFormat="1">
      <c r="D57" s="73" t="s">
        <v>160</v>
      </c>
      <c r="E57" s="73" t="s">
        <v>111</v>
      </c>
      <c r="F57" s="73">
        <v>0</v>
      </c>
      <c r="G57" s="73" t="s">
        <v>161</v>
      </c>
      <c r="H57" s="73" t="s">
        <v>111</v>
      </c>
      <c r="I57" s="73">
        <v>4.7600000000000003E-2</v>
      </c>
      <c r="V57" s="73" t="s">
        <v>160</v>
      </c>
      <c r="W57" s="73" t="s">
        <v>111</v>
      </c>
      <c r="X57" s="73">
        <v>0</v>
      </c>
      <c r="Y57" s="73" t="s">
        <v>161</v>
      </c>
      <c r="Z57" s="73" t="s">
        <v>111</v>
      </c>
      <c r="AA57" s="82">
        <v>8.3500000000000005E-2</v>
      </c>
      <c r="AM57" s="73" t="s">
        <v>160</v>
      </c>
      <c r="AN57" s="73" t="s">
        <v>111</v>
      </c>
      <c r="AO57" s="73">
        <v>0</v>
      </c>
      <c r="AP57" s="73" t="s">
        <v>161</v>
      </c>
      <c r="AQ57" s="73" t="s">
        <v>111</v>
      </c>
      <c r="AR57" s="82">
        <v>5.16E-2</v>
      </c>
      <c r="BP57" s="75"/>
      <c r="CG57" s="75"/>
      <c r="CJ57" s="73" t="s">
        <v>160</v>
      </c>
      <c r="CK57" s="73" t="s">
        <v>111</v>
      </c>
      <c r="CL57" s="73">
        <v>1</v>
      </c>
      <c r="CM57" s="73" t="s">
        <v>161</v>
      </c>
      <c r="CN57" s="73" t="s">
        <v>111</v>
      </c>
      <c r="CO57" s="82">
        <v>0</v>
      </c>
      <c r="DD57" s="73" t="s">
        <v>160</v>
      </c>
      <c r="DE57" s="73" t="s">
        <v>111</v>
      </c>
      <c r="DF57" s="73">
        <v>0</v>
      </c>
      <c r="DG57" s="73" t="s">
        <v>161</v>
      </c>
      <c r="DH57" s="73" t="s">
        <v>111</v>
      </c>
      <c r="DI57" s="82">
        <v>0</v>
      </c>
      <c r="DR57" s="74"/>
      <c r="DS57" s="74"/>
    </row>
    <row r="58" spans="4:123" s="54" customFormat="1">
      <c r="D58" s="54" t="s">
        <v>162</v>
      </c>
      <c r="E58" s="54" t="s">
        <v>111</v>
      </c>
      <c r="F58" s="54">
        <v>3.8</v>
      </c>
      <c r="G58" s="54" t="s">
        <v>163</v>
      </c>
      <c r="H58" s="54" t="s">
        <v>111</v>
      </c>
      <c r="I58" s="54">
        <v>1</v>
      </c>
      <c r="V58" s="54" t="s">
        <v>162</v>
      </c>
      <c r="W58" s="54" t="s">
        <v>111</v>
      </c>
      <c r="X58" s="54">
        <v>3.18</v>
      </c>
      <c r="Y58" s="54" t="s">
        <v>163</v>
      </c>
      <c r="Z58" s="54" t="s">
        <v>111</v>
      </c>
      <c r="AA58" s="84">
        <v>1</v>
      </c>
      <c r="AM58" s="54" t="s">
        <v>162</v>
      </c>
      <c r="AN58" s="54" t="s">
        <v>111</v>
      </c>
      <c r="AO58" s="54">
        <v>3.48</v>
      </c>
      <c r="AP58" s="54" t="s">
        <v>163</v>
      </c>
      <c r="AQ58" s="54" t="s">
        <v>111</v>
      </c>
      <c r="AR58" s="84">
        <v>1</v>
      </c>
      <c r="BP58" s="5"/>
      <c r="CG58" s="5"/>
      <c r="CJ58" s="54" t="s">
        <v>162</v>
      </c>
      <c r="CK58" s="54" t="s">
        <v>111</v>
      </c>
      <c r="CL58" s="54">
        <v>3.2501000000000002</v>
      </c>
      <c r="CM58" s="54" t="s">
        <v>163</v>
      </c>
      <c r="CN58" s="54" t="s">
        <v>111</v>
      </c>
      <c r="CO58" s="84">
        <v>1</v>
      </c>
      <c r="DD58" s="54" t="s">
        <v>162</v>
      </c>
      <c r="DE58" s="54" t="s">
        <v>111</v>
      </c>
      <c r="DF58" s="54">
        <v>3.25</v>
      </c>
      <c r="DG58" s="54" t="s">
        <v>163</v>
      </c>
      <c r="DH58" s="54" t="s">
        <v>111</v>
      </c>
      <c r="DI58" s="84">
        <v>1</v>
      </c>
      <c r="DR58" s="1"/>
      <c r="DS58" s="1"/>
    </row>
    <row r="59" spans="4:123" s="54" customFormat="1">
      <c r="D59" s="54" t="s">
        <v>129</v>
      </c>
      <c r="E59" s="54" t="s">
        <v>129</v>
      </c>
      <c r="F59" s="54" t="s">
        <v>129</v>
      </c>
      <c r="G59" s="54" t="s">
        <v>164</v>
      </c>
      <c r="H59" s="54" t="s">
        <v>165</v>
      </c>
      <c r="V59" s="54" t="s">
        <v>129</v>
      </c>
      <c r="W59" s="54" t="s">
        <v>129</v>
      </c>
      <c r="X59" s="54" t="s">
        <v>129</v>
      </c>
      <c r="Y59" s="54" t="s">
        <v>164</v>
      </c>
      <c r="Z59" s="54" t="s">
        <v>165</v>
      </c>
      <c r="AA59" s="84"/>
      <c r="AM59" s="54" t="s">
        <v>129</v>
      </c>
      <c r="AN59" s="54" t="s">
        <v>129</v>
      </c>
      <c r="AO59" s="54" t="s">
        <v>129</v>
      </c>
      <c r="AP59" s="54" t="s">
        <v>164</v>
      </c>
      <c r="AQ59" s="54" t="s">
        <v>165</v>
      </c>
      <c r="AR59" s="84"/>
      <c r="BP59" s="5"/>
      <c r="CG59" s="5"/>
      <c r="CJ59" s="54" t="s">
        <v>129</v>
      </c>
      <c r="CK59" s="54" t="s">
        <v>129</v>
      </c>
      <c r="CL59" s="54" t="s">
        <v>129</v>
      </c>
      <c r="CM59" s="54" t="s">
        <v>164</v>
      </c>
      <c r="CN59" s="54" t="s">
        <v>165</v>
      </c>
      <c r="CO59" s="84"/>
      <c r="DD59" s="54" t="s">
        <v>129</v>
      </c>
      <c r="DE59" s="54" t="s">
        <v>129</v>
      </c>
      <c r="DF59" s="54" t="s">
        <v>129</v>
      </c>
      <c r="DG59" s="54" t="s">
        <v>164</v>
      </c>
      <c r="DH59" s="54" t="s">
        <v>165</v>
      </c>
      <c r="DI59" s="84"/>
      <c r="DR59" s="1"/>
      <c r="DS59" s="1"/>
    </row>
    <row r="60" spans="4:123" s="54" customFormat="1">
      <c r="D60" s="54" t="s">
        <v>129</v>
      </c>
      <c r="E60" s="54" t="s">
        <v>129</v>
      </c>
      <c r="F60" s="54" t="s">
        <v>129</v>
      </c>
      <c r="G60" s="54" t="s">
        <v>92</v>
      </c>
      <c r="H60" s="54" t="s">
        <v>111</v>
      </c>
      <c r="I60" s="54">
        <v>0</v>
      </c>
      <c r="V60" s="54" t="s">
        <v>129</v>
      </c>
      <c r="W60" s="54" t="s">
        <v>129</v>
      </c>
      <c r="X60" s="54" t="s">
        <v>129</v>
      </c>
      <c r="Y60" s="54" t="s">
        <v>92</v>
      </c>
      <c r="Z60" s="54" t="s">
        <v>111</v>
      </c>
      <c r="AA60" s="84">
        <v>0</v>
      </c>
      <c r="AM60" s="54" t="s">
        <v>129</v>
      </c>
      <c r="AN60" s="54" t="s">
        <v>129</v>
      </c>
      <c r="AO60" s="54" t="s">
        <v>129</v>
      </c>
      <c r="AP60" s="54" t="s">
        <v>92</v>
      </c>
      <c r="AQ60" s="54" t="s">
        <v>111</v>
      </c>
      <c r="AR60" s="84">
        <v>0</v>
      </c>
      <c r="BP60" s="5"/>
      <c r="CG60" s="5"/>
      <c r="CJ60" s="54" t="s">
        <v>129</v>
      </c>
      <c r="CK60" s="54" t="s">
        <v>129</v>
      </c>
      <c r="CL60" s="54" t="s">
        <v>129</v>
      </c>
      <c r="CM60" s="54" t="s">
        <v>92</v>
      </c>
      <c r="CN60" s="54" t="s">
        <v>111</v>
      </c>
      <c r="CO60" s="84">
        <v>0</v>
      </c>
      <c r="DD60" s="54" t="s">
        <v>129</v>
      </c>
      <c r="DE60" s="54" t="s">
        <v>129</v>
      </c>
      <c r="DF60" s="54" t="s">
        <v>129</v>
      </c>
      <c r="DG60" s="54" t="s">
        <v>92</v>
      </c>
      <c r="DH60" s="54" t="s">
        <v>111</v>
      </c>
      <c r="DI60" s="84">
        <v>0</v>
      </c>
      <c r="DR60" s="1"/>
      <c r="DS60" s="1"/>
    </row>
    <row r="61" spans="4:123" s="54" customFormat="1">
      <c r="D61" s="54" t="s">
        <v>129</v>
      </c>
      <c r="E61" s="54" t="s">
        <v>129</v>
      </c>
      <c r="F61" s="54" t="s">
        <v>129</v>
      </c>
      <c r="G61" s="54" t="s">
        <v>93</v>
      </c>
      <c r="H61" s="54" t="s">
        <v>111</v>
      </c>
      <c r="I61" s="54">
        <v>1.4500000000000001E-2</v>
      </c>
      <c r="V61" s="54" t="s">
        <v>129</v>
      </c>
      <c r="W61" s="54" t="s">
        <v>129</v>
      </c>
      <c r="X61" s="54" t="s">
        <v>129</v>
      </c>
      <c r="Y61" s="54" t="s">
        <v>93</v>
      </c>
      <c r="Z61" s="54" t="s">
        <v>111</v>
      </c>
      <c r="AA61" s="84">
        <v>1.6899999999999998E-2</v>
      </c>
      <c r="AM61" s="54" t="s">
        <v>129</v>
      </c>
      <c r="AN61" s="54" t="s">
        <v>129</v>
      </c>
      <c r="AO61" s="54" t="s">
        <v>129</v>
      </c>
      <c r="AP61" s="54" t="s">
        <v>93</v>
      </c>
      <c r="AQ61" s="54" t="s">
        <v>111</v>
      </c>
      <c r="AR61" s="84">
        <v>1.6899999999999998E-2</v>
      </c>
      <c r="BP61" s="5"/>
      <c r="CG61" s="5"/>
      <c r="CJ61" s="54" t="s">
        <v>129</v>
      </c>
      <c r="CK61" s="54" t="s">
        <v>129</v>
      </c>
      <c r="CL61" s="54" t="s">
        <v>129</v>
      </c>
      <c r="CM61" s="54" t="s">
        <v>93</v>
      </c>
      <c r="CN61" s="54" t="s">
        <v>111</v>
      </c>
      <c r="CO61" s="84">
        <v>1.6899999999999998E-2</v>
      </c>
      <c r="DD61" s="54" t="s">
        <v>129</v>
      </c>
      <c r="DE61" s="54" t="s">
        <v>129</v>
      </c>
      <c r="DF61" s="54" t="s">
        <v>129</v>
      </c>
      <c r="DG61" s="54" t="s">
        <v>93</v>
      </c>
      <c r="DH61" s="54" t="s">
        <v>111</v>
      </c>
      <c r="DI61" s="84">
        <v>1.6899999999999998E-2</v>
      </c>
      <c r="DR61" s="1"/>
      <c r="DS61" s="1"/>
    </row>
    <row r="62" spans="4:123" s="54" customFormat="1">
      <c r="D62" s="54" t="s">
        <v>129</v>
      </c>
      <c r="E62" s="54" t="s">
        <v>129</v>
      </c>
      <c r="F62" s="54" t="s">
        <v>129</v>
      </c>
      <c r="G62" s="54" t="s">
        <v>166</v>
      </c>
      <c r="H62" s="54" t="s">
        <v>111</v>
      </c>
      <c r="I62" s="54">
        <v>5.8799999999999998E-2</v>
      </c>
      <c r="V62" s="54" t="s">
        <v>129</v>
      </c>
      <c r="W62" s="54" t="s">
        <v>129</v>
      </c>
      <c r="X62" s="54" t="s">
        <v>129</v>
      </c>
      <c r="Y62" s="54" t="s">
        <v>166</v>
      </c>
      <c r="Z62" s="54" t="s">
        <v>111</v>
      </c>
      <c r="AA62" s="84">
        <v>5.1499999999999997E-2</v>
      </c>
      <c r="AM62" s="54" t="s">
        <v>129</v>
      </c>
      <c r="AN62" s="54" t="s">
        <v>129</v>
      </c>
      <c r="AO62" s="54" t="s">
        <v>129</v>
      </c>
      <c r="AP62" s="54" t="s">
        <v>166</v>
      </c>
      <c r="AQ62" s="54" t="s">
        <v>111</v>
      </c>
      <c r="AR62" s="84">
        <v>0.15110000000000001</v>
      </c>
      <c r="BP62" s="5"/>
      <c r="CG62" s="5"/>
      <c r="CJ62" s="54" t="s">
        <v>129</v>
      </c>
      <c r="CK62" s="54" t="s">
        <v>129</v>
      </c>
      <c r="CL62" s="54" t="s">
        <v>129</v>
      </c>
      <c r="CM62" s="54" t="s">
        <v>166</v>
      </c>
      <c r="CN62" s="54" t="s">
        <v>111</v>
      </c>
      <c r="CO62" s="84">
        <v>0.51400000000000001</v>
      </c>
      <c r="DD62" s="54" t="s">
        <v>129</v>
      </c>
      <c r="DE62" s="54" t="s">
        <v>129</v>
      </c>
      <c r="DF62" s="54" t="s">
        <v>129</v>
      </c>
      <c r="DG62" s="54" t="s">
        <v>166</v>
      </c>
      <c r="DH62" s="54" t="s">
        <v>111</v>
      </c>
      <c r="DI62" s="84">
        <v>0.1273</v>
      </c>
      <c r="DR62" s="1"/>
      <c r="DS62" s="1"/>
    </row>
    <row r="63" spans="4:123" s="54" customFormat="1" ht="18">
      <c r="D63" s="54" t="s">
        <v>129</v>
      </c>
      <c r="E63" s="54" t="s">
        <v>129</v>
      </c>
      <c r="F63" s="54" t="s">
        <v>129</v>
      </c>
      <c r="G63" s="83" t="s">
        <v>167</v>
      </c>
      <c r="H63" s="83" t="s">
        <v>111</v>
      </c>
      <c r="I63" s="83">
        <v>1.9267000000000001</v>
      </c>
      <c r="V63" s="54" t="s">
        <v>129</v>
      </c>
      <c r="W63" s="54" t="s">
        <v>129</v>
      </c>
      <c r="X63" s="54" t="s">
        <v>129</v>
      </c>
      <c r="Y63" s="54" t="s">
        <v>167</v>
      </c>
      <c r="Z63" s="54" t="s">
        <v>111</v>
      </c>
      <c r="AA63" s="84">
        <v>1.9315</v>
      </c>
      <c r="AM63" s="54" t="s">
        <v>129</v>
      </c>
      <c r="AN63" s="54" t="s">
        <v>129</v>
      </c>
      <c r="AO63" s="54" t="s">
        <v>129</v>
      </c>
      <c r="AP63" s="83" t="s">
        <v>167</v>
      </c>
      <c r="AQ63" s="83" t="s">
        <v>111</v>
      </c>
      <c r="AR63" s="86">
        <v>1.8320000000000001</v>
      </c>
      <c r="BP63" s="5"/>
      <c r="CG63" s="5"/>
      <c r="CJ63" s="54" t="s">
        <v>129</v>
      </c>
      <c r="CK63" s="54" t="s">
        <v>129</v>
      </c>
      <c r="CL63" s="54" t="s">
        <v>129</v>
      </c>
      <c r="CM63" s="54" t="s">
        <v>167</v>
      </c>
      <c r="CN63" s="54" t="s">
        <v>111</v>
      </c>
      <c r="CO63" s="84">
        <v>1.4691000000000001</v>
      </c>
      <c r="DD63" s="54" t="s">
        <v>129</v>
      </c>
      <c r="DE63" s="54" t="s">
        <v>129</v>
      </c>
      <c r="DF63" s="54" t="s">
        <v>129</v>
      </c>
      <c r="DG63" s="54" t="s">
        <v>167</v>
      </c>
      <c r="DH63" s="54" t="s">
        <v>111</v>
      </c>
      <c r="DI63" s="84">
        <v>1.8557999999999999</v>
      </c>
      <c r="DR63" s="1"/>
      <c r="DS63" s="1"/>
    </row>
    <row r="64" spans="4:123" s="54" customFormat="1">
      <c r="D64" s="54" t="s">
        <v>129</v>
      </c>
      <c r="E64" s="54" t="s">
        <v>129</v>
      </c>
      <c r="F64" s="54" t="s">
        <v>129</v>
      </c>
      <c r="G64" s="54" t="s">
        <v>94</v>
      </c>
      <c r="H64" s="54" t="s">
        <v>111</v>
      </c>
      <c r="I64" s="54">
        <v>2</v>
      </c>
      <c r="V64" s="54" t="s">
        <v>129</v>
      </c>
      <c r="W64" s="54" t="s">
        <v>129</v>
      </c>
      <c r="X64" s="54" t="s">
        <v>129</v>
      </c>
      <c r="Y64" s="54" t="s">
        <v>94</v>
      </c>
      <c r="Z64" s="54" t="s">
        <v>111</v>
      </c>
      <c r="AA64" s="84">
        <v>2</v>
      </c>
      <c r="AM64" s="54" t="s">
        <v>129</v>
      </c>
      <c r="AN64" s="54" t="s">
        <v>129</v>
      </c>
      <c r="AO64" s="54" t="s">
        <v>129</v>
      </c>
      <c r="AP64" s="54" t="s">
        <v>94</v>
      </c>
      <c r="AQ64" s="54" t="s">
        <v>111</v>
      </c>
      <c r="AR64" s="84">
        <v>2</v>
      </c>
      <c r="BP64" s="5"/>
      <c r="CG64" s="5"/>
      <c r="CJ64" s="54" t="s">
        <v>129</v>
      </c>
      <c r="CK64" s="54" t="s">
        <v>129</v>
      </c>
      <c r="CL64" s="54" t="s">
        <v>129</v>
      </c>
      <c r="CM64" s="54" t="s">
        <v>94</v>
      </c>
      <c r="CN64" s="54" t="s">
        <v>111</v>
      </c>
      <c r="CO64" s="84">
        <v>2</v>
      </c>
      <c r="DD64" s="54" t="s">
        <v>129</v>
      </c>
      <c r="DE64" s="54" t="s">
        <v>129</v>
      </c>
      <c r="DF64" s="54" t="s">
        <v>129</v>
      </c>
      <c r="DG64" s="54" t="s">
        <v>94</v>
      </c>
      <c r="DH64" s="54" t="s">
        <v>111</v>
      </c>
      <c r="DI64" s="84">
        <v>2</v>
      </c>
      <c r="DR64" s="1"/>
      <c r="DS64" s="1"/>
    </row>
    <row r="65" spans="3:123" s="54" customFormat="1">
      <c r="D65" s="54" t="s">
        <v>190</v>
      </c>
      <c r="E65" s="54" t="s">
        <v>190</v>
      </c>
      <c r="F65" s="54" t="s">
        <v>190</v>
      </c>
      <c r="G65" s="54" t="s">
        <v>190</v>
      </c>
      <c r="H65" s="54" t="s">
        <v>190</v>
      </c>
      <c r="I65" s="54" t="s">
        <v>190</v>
      </c>
      <c r="J65" s="54" t="s">
        <v>190</v>
      </c>
      <c r="K65" s="54" t="s">
        <v>190</v>
      </c>
      <c r="L65" s="54" t="s">
        <v>190</v>
      </c>
      <c r="M65" s="54" t="s">
        <v>190</v>
      </c>
      <c r="N65" s="54" t="s">
        <v>190</v>
      </c>
      <c r="O65" s="54" t="s">
        <v>190</v>
      </c>
      <c r="P65" s="54" t="s">
        <v>190</v>
      </c>
      <c r="Q65" s="54" t="s">
        <v>190</v>
      </c>
      <c r="R65" s="54" t="s">
        <v>190</v>
      </c>
      <c r="S65" s="54" t="s">
        <v>190</v>
      </c>
      <c r="V65" s="54" t="s">
        <v>190</v>
      </c>
      <c r="W65" s="54" t="s">
        <v>190</v>
      </c>
      <c r="X65" s="54" t="s">
        <v>190</v>
      </c>
      <c r="Y65" s="54" t="s">
        <v>190</v>
      </c>
      <c r="Z65" s="54" t="s">
        <v>190</v>
      </c>
      <c r="AA65" s="54" t="s">
        <v>190</v>
      </c>
      <c r="AB65" s="54" t="s">
        <v>190</v>
      </c>
      <c r="AC65" s="54" t="s">
        <v>190</v>
      </c>
      <c r="AD65" s="54" t="s">
        <v>190</v>
      </c>
      <c r="AE65" s="54" t="s">
        <v>190</v>
      </c>
      <c r="AF65" s="54" t="s">
        <v>190</v>
      </c>
      <c r="AG65" s="54" t="s">
        <v>190</v>
      </c>
      <c r="AH65" s="54" t="s">
        <v>190</v>
      </c>
      <c r="AI65" s="54" t="s">
        <v>190</v>
      </c>
      <c r="AJ65" s="54" t="s">
        <v>190</v>
      </c>
      <c r="AK65" s="54" t="s">
        <v>190</v>
      </c>
      <c r="AM65" s="54" t="s">
        <v>190</v>
      </c>
      <c r="AN65" s="54" t="s">
        <v>190</v>
      </c>
      <c r="AO65" s="54" t="s">
        <v>190</v>
      </c>
      <c r="AP65" s="54" t="s">
        <v>190</v>
      </c>
      <c r="AQ65" s="54" t="s">
        <v>190</v>
      </c>
      <c r="AR65" s="54" t="s">
        <v>190</v>
      </c>
      <c r="AS65" s="54" t="s">
        <v>190</v>
      </c>
      <c r="AT65" s="54" t="s">
        <v>190</v>
      </c>
      <c r="AU65" s="54" t="s">
        <v>190</v>
      </c>
      <c r="AV65" s="54" t="s">
        <v>190</v>
      </c>
      <c r="AW65" s="54" t="s">
        <v>190</v>
      </c>
      <c r="AX65" s="54" t="s">
        <v>190</v>
      </c>
      <c r="AY65" s="54" t="s">
        <v>190</v>
      </c>
      <c r="AZ65" s="54" t="s">
        <v>190</v>
      </c>
      <c r="BA65" s="54" t="s">
        <v>190</v>
      </c>
      <c r="BB65" s="54" t="s">
        <v>190</v>
      </c>
      <c r="BP65" s="5"/>
      <c r="CG65" s="5"/>
      <c r="CJ65" s="54" t="s">
        <v>168</v>
      </c>
      <c r="CK65" s="54" t="s">
        <v>108</v>
      </c>
      <c r="CL65" s="54" t="s">
        <v>169</v>
      </c>
      <c r="CM65" s="54" t="s">
        <v>170</v>
      </c>
      <c r="CN65" s="54" t="s">
        <v>171</v>
      </c>
      <c r="CO65" s="54" t="s">
        <v>172</v>
      </c>
      <c r="CP65" s="54" t="s">
        <v>173</v>
      </c>
      <c r="CQ65" s="54" t="s">
        <v>174</v>
      </c>
      <c r="CR65" s="54" t="s">
        <v>175</v>
      </c>
      <c r="CS65" s="54" t="s">
        <v>176</v>
      </c>
      <c r="CT65" s="54" t="s">
        <v>177</v>
      </c>
      <c r="CU65" s="54" t="s">
        <v>178</v>
      </c>
      <c r="CV65" s="54" t="s">
        <v>179</v>
      </c>
      <c r="CW65" s="54" t="s">
        <v>167</v>
      </c>
      <c r="CX65" s="54" t="s">
        <v>180</v>
      </c>
      <c r="CY65" s="54" t="s">
        <v>181</v>
      </c>
      <c r="DD65" s="54" t="s">
        <v>168</v>
      </c>
      <c r="DE65" s="54" t="s">
        <v>108</v>
      </c>
      <c r="DF65" s="54" t="s">
        <v>169</v>
      </c>
      <c r="DG65" s="54" t="s">
        <v>170</v>
      </c>
      <c r="DH65" s="54" t="s">
        <v>171</v>
      </c>
      <c r="DI65" s="54" t="s">
        <v>172</v>
      </c>
      <c r="DJ65" s="54" t="s">
        <v>173</v>
      </c>
      <c r="DK65" s="54" t="s">
        <v>174</v>
      </c>
      <c r="DL65" s="54" t="s">
        <v>175</v>
      </c>
      <c r="DM65" s="54" t="s">
        <v>176</v>
      </c>
      <c r="DN65" s="54" t="s">
        <v>177</v>
      </c>
      <c r="DO65" s="54" t="s">
        <v>178</v>
      </c>
      <c r="DP65" s="54" t="s">
        <v>179</v>
      </c>
      <c r="DQ65" s="54" t="s">
        <v>167</v>
      </c>
      <c r="DR65" s="1"/>
      <c r="DS65" s="1"/>
    </row>
    <row r="66" spans="3:123" s="54" customFormat="1">
      <c r="C66" s="54" t="s">
        <v>191</v>
      </c>
      <c r="D66" s="54" t="s">
        <v>111</v>
      </c>
      <c r="E66" s="54">
        <v>4.7600000000000003E-2</v>
      </c>
      <c r="F66" s="54" t="s">
        <v>192</v>
      </c>
      <c r="G66" s="54" t="s">
        <v>111</v>
      </c>
      <c r="H66" s="54">
        <v>0.83799999999999997</v>
      </c>
      <c r="U66" s="54" t="s">
        <v>191</v>
      </c>
      <c r="V66" s="54" t="s">
        <v>111</v>
      </c>
      <c r="W66" s="54">
        <v>8.3500000000000005E-2</v>
      </c>
      <c r="X66" s="54" t="s">
        <v>192</v>
      </c>
      <c r="Y66" s="54" t="s">
        <v>111</v>
      </c>
      <c r="Z66" s="54">
        <v>0.8054</v>
      </c>
      <c r="AL66" s="54" t="s">
        <v>191</v>
      </c>
      <c r="AM66" s="54" t="s">
        <v>111</v>
      </c>
      <c r="AN66" s="54">
        <v>5.16E-2</v>
      </c>
      <c r="AO66" s="54" t="s">
        <v>192</v>
      </c>
      <c r="AP66" s="54" t="s">
        <v>111</v>
      </c>
      <c r="AQ66" s="54">
        <v>0.83930000000000005</v>
      </c>
      <c r="BP66" s="5"/>
      <c r="CG66" s="5"/>
      <c r="CJ66" s="54" t="s">
        <v>108</v>
      </c>
      <c r="CK66" s="54" t="s">
        <v>182</v>
      </c>
      <c r="CL66" s="54" t="s">
        <v>183</v>
      </c>
      <c r="CM66" s="54" t="s">
        <v>184</v>
      </c>
      <c r="CN66" s="54" t="s">
        <v>185</v>
      </c>
      <c r="CO66" s="54" t="s">
        <v>108</v>
      </c>
      <c r="CP66" s="54" t="s">
        <v>173</v>
      </c>
      <c r="CQ66" s="54" t="s">
        <v>186</v>
      </c>
      <c r="DD66" s="54" t="s">
        <v>108</v>
      </c>
      <c r="DE66" s="54" t="s">
        <v>182</v>
      </c>
      <c r="DF66" s="54" t="s">
        <v>183</v>
      </c>
      <c r="DG66" s="54" t="s">
        <v>184</v>
      </c>
      <c r="DH66" s="54" t="s">
        <v>185</v>
      </c>
      <c r="DI66" s="54" t="s">
        <v>108</v>
      </c>
      <c r="DJ66" s="54" t="s">
        <v>173</v>
      </c>
      <c r="DK66" s="54" t="s">
        <v>186</v>
      </c>
      <c r="DR66" s="1"/>
      <c r="DS66" s="1"/>
    </row>
    <row r="67" spans="3:123" s="54" customFormat="1">
      <c r="C67" s="54" t="s">
        <v>193</v>
      </c>
      <c r="D67" s="54" t="s">
        <v>111</v>
      </c>
      <c r="E67" s="54">
        <v>0.81389999999999996</v>
      </c>
      <c r="F67" s="54" t="s">
        <v>194</v>
      </c>
      <c r="G67" s="54" t="s">
        <v>111</v>
      </c>
      <c r="H67" s="54">
        <v>9.1200000000000003E-2</v>
      </c>
      <c r="U67" s="54" t="s">
        <v>193</v>
      </c>
      <c r="V67" s="54" t="s">
        <v>111</v>
      </c>
      <c r="W67" s="54">
        <v>0.80679999999999996</v>
      </c>
      <c r="X67" s="54" t="s">
        <v>194</v>
      </c>
      <c r="Y67" s="54" t="s">
        <v>111</v>
      </c>
      <c r="Z67" s="54">
        <v>9.2700000000000005E-2</v>
      </c>
      <c r="AL67" s="54" t="s">
        <v>193</v>
      </c>
      <c r="AM67" s="54" t="s">
        <v>111</v>
      </c>
      <c r="AN67" s="54">
        <v>0.8024</v>
      </c>
      <c r="AO67" s="54" t="s">
        <v>194</v>
      </c>
      <c r="AP67" s="54" t="s">
        <v>111</v>
      </c>
      <c r="AQ67" s="54">
        <v>8.1799999999999998E-2</v>
      </c>
      <c r="BP67" s="5"/>
      <c r="CG67" s="5"/>
      <c r="CJ67" s="54" t="s">
        <v>152</v>
      </c>
      <c r="CK67" s="54" t="s">
        <v>111</v>
      </c>
      <c r="CL67" s="54">
        <v>23.991599999999998</v>
      </c>
      <c r="DD67" s="54" t="s">
        <v>152</v>
      </c>
      <c r="DE67" s="54" t="s">
        <v>111</v>
      </c>
      <c r="DF67" s="54">
        <v>23.991599999999998</v>
      </c>
      <c r="DR67" s="1"/>
      <c r="DS67" s="1"/>
    </row>
    <row r="68" spans="3:123" s="54" customFormat="1">
      <c r="C68" s="54" t="s">
        <v>195</v>
      </c>
      <c r="D68" s="54" t="s">
        <v>111</v>
      </c>
      <c r="E68" s="54">
        <v>0.89359999999999995</v>
      </c>
      <c r="F68" s="54" t="s">
        <v>196</v>
      </c>
      <c r="G68" s="54" t="s">
        <v>111</v>
      </c>
      <c r="H68" s="54">
        <v>0.10639999999999999</v>
      </c>
      <c r="U68" s="54" t="s">
        <v>195</v>
      </c>
      <c r="V68" s="54" t="s">
        <v>111</v>
      </c>
      <c r="W68" s="54">
        <v>0.91220000000000001</v>
      </c>
      <c r="X68" s="54" t="s">
        <v>196</v>
      </c>
      <c r="Y68" s="54" t="s">
        <v>111</v>
      </c>
      <c r="Z68" s="54">
        <v>8.7800000000000003E-2</v>
      </c>
      <c r="AL68" s="54" t="s">
        <v>195</v>
      </c>
      <c r="AM68" s="54" t="s">
        <v>111</v>
      </c>
      <c r="AN68" s="54">
        <v>0.90129999999999999</v>
      </c>
      <c r="AO68" s="54" t="s">
        <v>196</v>
      </c>
      <c r="AP68" s="54" t="s">
        <v>111</v>
      </c>
      <c r="AQ68" s="54">
        <v>9.8699999999999996E-2</v>
      </c>
      <c r="BP68" s="5"/>
      <c r="CG68" s="5"/>
      <c r="CJ68" s="73" t="s">
        <v>150</v>
      </c>
      <c r="CK68" s="73" t="s">
        <v>111</v>
      </c>
      <c r="CL68" s="73">
        <v>0</v>
      </c>
      <c r="DD68" s="73" t="s">
        <v>150</v>
      </c>
      <c r="DE68" s="73" t="s">
        <v>111</v>
      </c>
      <c r="DF68" s="73">
        <v>0</v>
      </c>
      <c r="DR68" s="1"/>
      <c r="DS68" s="1"/>
    </row>
    <row r="69" spans="3:123" s="54" customFormat="1">
      <c r="C69" s="54" t="s">
        <v>197</v>
      </c>
      <c r="D69" s="54" t="s">
        <v>111</v>
      </c>
      <c r="E69" s="54">
        <v>0.47370000000000001</v>
      </c>
      <c r="F69" s="54" t="s">
        <v>198</v>
      </c>
      <c r="G69" s="54" t="s">
        <v>111</v>
      </c>
      <c r="H69" s="54">
        <v>5.6399999999999999E-2</v>
      </c>
      <c r="I69" s="54" t="s">
        <v>199</v>
      </c>
      <c r="J69" s="54" t="s">
        <v>111</v>
      </c>
      <c r="K69" s="54">
        <v>0.3589</v>
      </c>
      <c r="U69" s="54" t="s">
        <v>197</v>
      </c>
      <c r="V69" s="54" t="s">
        <v>111</v>
      </c>
      <c r="W69" s="54">
        <v>0.51180000000000003</v>
      </c>
      <c r="X69" s="54" t="s">
        <v>198</v>
      </c>
      <c r="Y69" s="54" t="s">
        <v>111</v>
      </c>
      <c r="Z69" s="54">
        <v>4.9299999999999997E-2</v>
      </c>
      <c r="AA69" s="54" t="s">
        <v>199</v>
      </c>
      <c r="AB69" s="54" t="s">
        <v>111</v>
      </c>
      <c r="AC69" s="54">
        <v>0.32790000000000002</v>
      </c>
      <c r="AL69" s="54" t="s">
        <v>197</v>
      </c>
      <c r="AM69" s="54" t="s">
        <v>111</v>
      </c>
      <c r="AN69" s="54">
        <v>0.43769999999999998</v>
      </c>
      <c r="AO69" s="54" t="s">
        <v>198</v>
      </c>
      <c r="AP69" s="54" t="s">
        <v>111</v>
      </c>
      <c r="AQ69" s="54">
        <v>4.7899999999999998E-2</v>
      </c>
      <c r="AR69" s="54" t="s">
        <v>199</v>
      </c>
      <c r="AS69" s="54" t="s">
        <v>111</v>
      </c>
      <c r="AT69" s="54">
        <v>0.35709999999999997</v>
      </c>
      <c r="BP69" s="5"/>
      <c r="CG69" s="5"/>
      <c r="CJ69" s="54" t="s">
        <v>129</v>
      </c>
      <c r="CK69" s="54" t="s">
        <v>129</v>
      </c>
      <c r="CL69" s="54" t="s">
        <v>129</v>
      </c>
      <c r="CM69" s="54" t="s">
        <v>187</v>
      </c>
      <c r="CN69" s="54" t="s">
        <v>164</v>
      </c>
      <c r="CO69" s="54" t="s">
        <v>165</v>
      </c>
      <c r="DD69" s="54" t="s">
        <v>129</v>
      </c>
      <c r="DE69" s="54" t="s">
        <v>129</v>
      </c>
      <c r="DF69" s="54" t="s">
        <v>129</v>
      </c>
      <c r="DG69" s="54" t="s">
        <v>187</v>
      </c>
      <c r="DH69" s="54" t="s">
        <v>164</v>
      </c>
      <c r="DI69" s="54" t="s">
        <v>165</v>
      </c>
      <c r="DR69" s="1"/>
      <c r="DS69" s="1"/>
    </row>
    <row r="70" spans="3:123" s="54" customFormat="1">
      <c r="C70" s="54" t="s">
        <v>200</v>
      </c>
      <c r="D70" s="54" t="s">
        <v>111</v>
      </c>
      <c r="E70" s="54">
        <v>0.4274</v>
      </c>
      <c r="F70" s="54" t="s">
        <v>201</v>
      </c>
      <c r="G70" s="54" t="s">
        <v>111</v>
      </c>
      <c r="H70" s="54">
        <v>0.5726</v>
      </c>
      <c r="U70" s="54" t="s">
        <v>200</v>
      </c>
      <c r="V70" s="54" t="s">
        <v>111</v>
      </c>
      <c r="W70" s="54">
        <v>0.4022</v>
      </c>
      <c r="X70" s="54" t="s">
        <v>201</v>
      </c>
      <c r="Y70" s="54" t="s">
        <v>111</v>
      </c>
      <c r="Z70" s="54">
        <v>0.5978</v>
      </c>
      <c r="AL70" s="54" t="s">
        <v>200</v>
      </c>
      <c r="AM70" s="54" t="s">
        <v>111</v>
      </c>
      <c r="AN70" s="54">
        <v>0.45340000000000003</v>
      </c>
      <c r="AO70" s="54" t="s">
        <v>201</v>
      </c>
      <c r="AP70" s="54" t="s">
        <v>111</v>
      </c>
      <c r="AQ70" s="54">
        <v>0.54659999999999997</v>
      </c>
      <c r="BP70" s="5"/>
      <c r="CG70" s="5"/>
      <c r="CJ70" s="54" t="s">
        <v>129</v>
      </c>
      <c r="CK70" s="54" t="s">
        <v>129</v>
      </c>
      <c r="CL70" s="54" t="s">
        <v>129</v>
      </c>
      <c r="CM70" s="54" t="s">
        <v>92</v>
      </c>
      <c r="CN70" s="54" t="s">
        <v>111</v>
      </c>
      <c r="CO70" s="84">
        <v>0</v>
      </c>
      <c r="DD70" s="54" t="s">
        <v>129</v>
      </c>
      <c r="DE70" s="54" t="s">
        <v>129</v>
      </c>
      <c r="DF70" s="54" t="s">
        <v>129</v>
      </c>
      <c r="DG70" s="54" t="s">
        <v>92</v>
      </c>
      <c r="DH70" s="54" t="s">
        <v>111</v>
      </c>
      <c r="DI70" s="84">
        <v>0</v>
      </c>
      <c r="DR70" s="1"/>
      <c r="DS70" s="1"/>
    </row>
    <row r="71" spans="3:123" s="54" customFormat="1">
      <c r="C71" s="54" t="s">
        <v>202</v>
      </c>
      <c r="D71" s="54" t="s">
        <v>111</v>
      </c>
      <c r="E71" s="54">
        <v>0.96340000000000003</v>
      </c>
      <c r="U71" s="54" t="s">
        <v>202</v>
      </c>
      <c r="V71" s="54" t="s">
        <v>111</v>
      </c>
      <c r="W71" s="54">
        <v>0.96579999999999999</v>
      </c>
      <c r="AL71" s="54" t="s">
        <v>202</v>
      </c>
      <c r="AM71" s="54" t="s">
        <v>111</v>
      </c>
      <c r="AN71" s="54">
        <v>0.91600000000000004</v>
      </c>
      <c r="BP71" s="5"/>
      <c r="CG71" s="5"/>
      <c r="CJ71" s="54" t="s">
        <v>129</v>
      </c>
      <c r="CK71" s="54" t="s">
        <v>129</v>
      </c>
      <c r="CL71" s="54" t="s">
        <v>129</v>
      </c>
      <c r="CM71" s="54" t="s">
        <v>93</v>
      </c>
      <c r="CN71" s="54" t="s">
        <v>111</v>
      </c>
      <c r="CO71" s="84">
        <v>1.6899999999999998E-2</v>
      </c>
      <c r="DD71" s="54" t="s">
        <v>129</v>
      </c>
      <c r="DE71" s="54" t="s">
        <v>129</v>
      </c>
      <c r="DF71" s="54" t="s">
        <v>129</v>
      </c>
      <c r="DG71" s="54" t="s">
        <v>93</v>
      </c>
      <c r="DH71" s="54" t="s">
        <v>111</v>
      </c>
      <c r="DI71" s="84">
        <v>1.6899999999999998E-2</v>
      </c>
      <c r="DR71" s="1"/>
      <c r="DS71" s="1"/>
    </row>
    <row r="72" spans="3:123" s="54" customFormat="1">
      <c r="C72" s="54" t="s">
        <v>203</v>
      </c>
      <c r="D72" s="54" t="s">
        <v>111</v>
      </c>
      <c r="E72" s="54">
        <v>0.72570000000000001</v>
      </c>
      <c r="F72" s="54" t="s">
        <v>204</v>
      </c>
      <c r="G72" s="54" t="s">
        <v>111</v>
      </c>
      <c r="H72" s="54">
        <v>8.6400000000000005E-2</v>
      </c>
      <c r="I72" s="54" t="s">
        <v>205</v>
      </c>
      <c r="J72" s="54" t="s">
        <v>111</v>
      </c>
      <c r="K72" s="54">
        <v>0.14360000000000001</v>
      </c>
      <c r="U72" s="54" t="s">
        <v>203</v>
      </c>
      <c r="V72" s="54" t="s">
        <v>111</v>
      </c>
      <c r="W72" s="54">
        <v>0.752</v>
      </c>
      <c r="X72" s="54" t="s">
        <v>204</v>
      </c>
      <c r="Y72" s="54" t="s">
        <v>111</v>
      </c>
      <c r="Z72" s="54">
        <v>7.2400000000000006E-2</v>
      </c>
      <c r="AA72" s="54" t="s">
        <v>205</v>
      </c>
      <c r="AB72" s="54" t="s">
        <v>111</v>
      </c>
      <c r="AC72" s="54">
        <v>0.13120000000000001</v>
      </c>
      <c r="AL72" s="54" t="s">
        <v>203</v>
      </c>
      <c r="AM72" s="54" t="s">
        <v>111</v>
      </c>
      <c r="AN72" s="54">
        <v>0.71589999999999998</v>
      </c>
      <c r="AO72" s="54" t="s">
        <v>204</v>
      </c>
      <c r="AP72" s="54" t="s">
        <v>111</v>
      </c>
      <c r="AQ72" s="54">
        <v>7.8399999999999997E-2</v>
      </c>
      <c r="AR72" s="54" t="s">
        <v>205</v>
      </c>
      <c r="AS72" s="54" t="s">
        <v>111</v>
      </c>
      <c r="AT72" s="54">
        <v>0.1429</v>
      </c>
      <c r="BP72" s="5"/>
      <c r="CG72" s="5"/>
      <c r="CJ72" s="54" t="s">
        <v>129</v>
      </c>
      <c r="CK72" s="54" t="s">
        <v>129</v>
      </c>
      <c r="CL72" s="54" t="s">
        <v>129</v>
      </c>
      <c r="CM72" s="54" t="s">
        <v>166</v>
      </c>
      <c r="CN72" s="54" t="s">
        <v>111</v>
      </c>
      <c r="CO72" s="84">
        <v>0.50109999999999999</v>
      </c>
      <c r="DD72" s="54" t="s">
        <v>129</v>
      </c>
      <c r="DE72" s="54" t="s">
        <v>129</v>
      </c>
      <c r="DF72" s="54" t="s">
        <v>129</v>
      </c>
      <c r="DG72" s="54" t="s">
        <v>166</v>
      </c>
      <c r="DH72" s="54" t="s">
        <v>111</v>
      </c>
      <c r="DI72" s="84">
        <v>0.1144</v>
      </c>
      <c r="DR72" s="1"/>
      <c r="DS72" s="1"/>
    </row>
    <row r="73" spans="3:123" s="54" customFormat="1" ht="18">
      <c r="C73" s="54" t="s">
        <v>206</v>
      </c>
      <c r="D73" s="54" t="s">
        <v>111</v>
      </c>
      <c r="E73" s="54">
        <v>0.2137</v>
      </c>
      <c r="F73" s="54" t="s">
        <v>207</v>
      </c>
      <c r="G73" s="54" t="s">
        <v>111</v>
      </c>
      <c r="H73" s="54">
        <v>0.7863</v>
      </c>
      <c r="U73" s="54" t="s">
        <v>206</v>
      </c>
      <c r="V73" s="54" t="s">
        <v>111</v>
      </c>
      <c r="W73" s="54">
        <v>0.2011</v>
      </c>
      <c r="X73" s="54" t="s">
        <v>207</v>
      </c>
      <c r="Y73" s="54" t="s">
        <v>111</v>
      </c>
      <c r="Z73" s="54">
        <v>0.79890000000000005</v>
      </c>
      <c r="AL73" s="54" t="s">
        <v>206</v>
      </c>
      <c r="AM73" s="54" t="s">
        <v>111</v>
      </c>
      <c r="AN73" s="54">
        <v>0.22670000000000001</v>
      </c>
      <c r="AO73" s="54" t="s">
        <v>207</v>
      </c>
      <c r="AP73" s="54" t="s">
        <v>111</v>
      </c>
      <c r="AQ73" s="54">
        <v>0.77329999999999999</v>
      </c>
      <c r="BP73" s="5"/>
      <c r="CG73" s="5"/>
      <c r="CJ73" s="54" t="s">
        <v>129</v>
      </c>
      <c r="CK73" s="54" t="s">
        <v>129</v>
      </c>
      <c r="CL73" s="54" t="s">
        <v>129</v>
      </c>
      <c r="CM73" s="83" t="s">
        <v>167</v>
      </c>
      <c r="CN73" s="83" t="s">
        <v>111</v>
      </c>
      <c r="CO73" s="86">
        <v>1.482</v>
      </c>
      <c r="DD73" s="54" t="s">
        <v>129</v>
      </c>
      <c r="DE73" s="54" t="s">
        <v>129</v>
      </c>
      <c r="DF73" s="54" t="s">
        <v>129</v>
      </c>
      <c r="DG73" s="83" t="s">
        <v>167</v>
      </c>
      <c r="DH73" s="83" t="s">
        <v>111</v>
      </c>
      <c r="DI73" s="86">
        <v>1.8687</v>
      </c>
      <c r="DR73" s="1"/>
      <c r="DS73" s="1"/>
    </row>
    <row r="74" spans="3:123" s="54" customFormat="1">
      <c r="G74" s="72"/>
      <c r="AP74" s="72"/>
      <c r="BP74" s="5"/>
      <c r="CG74" s="5"/>
      <c r="CJ74" s="54" t="s">
        <v>129</v>
      </c>
      <c r="CK74" s="54" t="s">
        <v>129</v>
      </c>
      <c r="CL74" s="54" t="s">
        <v>129</v>
      </c>
      <c r="CM74" s="54" t="s">
        <v>94</v>
      </c>
      <c r="CN74" s="54" t="s">
        <v>111</v>
      </c>
      <c r="CO74" s="84">
        <v>2</v>
      </c>
      <c r="DD74" s="54" t="s">
        <v>129</v>
      </c>
      <c r="DE74" s="54" t="s">
        <v>129</v>
      </c>
      <c r="DF74" s="54" t="s">
        <v>129</v>
      </c>
      <c r="DG74" s="54" t="s">
        <v>94</v>
      </c>
      <c r="DH74" s="54" t="s">
        <v>111</v>
      </c>
      <c r="DI74" s="84">
        <v>2</v>
      </c>
      <c r="DR74" s="1"/>
      <c r="DS74" s="1"/>
    </row>
    <row r="75" spans="3:123" s="54" customFormat="1">
      <c r="C75" s="54" t="s">
        <v>129</v>
      </c>
      <c r="D75" s="54" t="s">
        <v>293</v>
      </c>
      <c r="E75" s="54" t="s">
        <v>294</v>
      </c>
      <c r="F75" s="54" t="s">
        <v>295</v>
      </c>
      <c r="G75" s="54" t="s">
        <v>293</v>
      </c>
      <c r="H75" s="54" t="s">
        <v>294</v>
      </c>
      <c r="I75" s="54" t="s">
        <v>129</v>
      </c>
      <c r="U75" s="54" t="s">
        <v>129</v>
      </c>
      <c r="V75" s="54" t="s">
        <v>293</v>
      </c>
      <c r="W75" s="54" t="s">
        <v>294</v>
      </c>
      <c r="X75" s="54" t="s">
        <v>295</v>
      </c>
      <c r="Y75" s="54" t="s">
        <v>293</v>
      </c>
      <c r="Z75" s="54" t="s">
        <v>294</v>
      </c>
      <c r="AA75" s="54" t="s">
        <v>129</v>
      </c>
      <c r="AL75" s="54" t="s">
        <v>129</v>
      </c>
      <c r="AM75" s="54" t="s">
        <v>293</v>
      </c>
      <c r="AN75" s="54" t="s">
        <v>294</v>
      </c>
      <c r="AO75" s="54" t="s">
        <v>295</v>
      </c>
      <c r="AP75" s="54" t="s">
        <v>293</v>
      </c>
      <c r="AQ75" s="54" t="s">
        <v>294</v>
      </c>
      <c r="AR75" s="54" t="s">
        <v>129</v>
      </c>
      <c r="BP75" s="5"/>
      <c r="CG75" s="5"/>
      <c r="CJ75" s="54" t="s">
        <v>188</v>
      </c>
      <c r="CK75" s="54" t="s">
        <v>110</v>
      </c>
      <c r="CL75" s="54" t="s">
        <v>189</v>
      </c>
      <c r="CM75" s="54" t="s">
        <v>144</v>
      </c>
      <c r="CN75" s="54" t="s">
        <v>111</v>
      </c>
      <c r="CO75" s="84">
        <v>1.552</v>
      </c>
      <c r="DD75" s="54" t="s">
        <v>188</v>
      </c>
      <c r="DE75" s="54" t="s">
        <v>110</v>
      </c>
      <c r="DF75" s="54" t="s">
        <v>189</v>
      </c>
      <c r="DG75" s="54" t="s">
        <v>144</v>
      </c>
      <c r="DH75" s="54" t="s">
        <v>111</v>
      </c>
      <c r="DI75" s="84">
        <v>1.97</v>
      </c>
      <c r="DR75" s="1"/>
      <c r="DS75" s="1"/>
    </row>
    <row r="76" spans="3:123" s="54" customFormat="1">
      <c r="C76" s="54" t="s">
        <v>97</v>
      </c>
      <c r="D76" s="54" t="s">
        <v>98</v>
      </c>
      <c r="E76" s="54" t="s">
        <v>99</v>
      </c>
      <c r="F76" s="54" t="s">
        <v>100</v>
      </c>
      <c r="G76" s="54" t="s">
        <v>101</v>
      </c>
      <c r="H76" s="54" t="s">
        <v>102</v>
      </c>
      <c r="I76" s="54" t="s">
        <v>103</v>
      </c>
      <c r="J76" s="54" t="s">
        <v>104</v>
      </c>
      <c r="K76" s="54" t="s">
        <v>105</v>
      </c>
      <c r="L76" s="54" t="s">
        <v>106</v>
      </c>
      <c r="U76" s="54" t="s">
        <v>97</v>
      </c>
      <c r="V76" s="54" t="s">
        <v>98</v>
      </c>
      <c r="W76" s="54" t="s">
        <v>99</v>
      </c>
      <c r="X76" s="54" t="s">
        <v>100</v>
      </c>
      <c r="Y76" s="54" t="s">
        <v>101</v>
      </c>
      <c r="Z76" s="54" t="s">
        <v>102</v>
      </c>
      <c r="AA76" s="54" t="s">
        <v>103</v>
      </c>
      <c r="AB76" s="54" t="s">
        <v>104</v>
      </c>
      <c r="AC76" s="54" t="s">
        <v>105</v>
      </c>
      <c r="AD76" s="54" t="s">
        <v>106</v>
      </c>
      <c r="AL76" s="54" t="s">
        <v>97</v>
      </c>
      <c r="AM76" s="54" t="s">
        <v>98</v>
      </c>
      <c r="AN76" s="54" t="s">
        <v>99</v>
      </c>
      <c r="AO76" s="54" t="s">
        <v>100</v>
      </c>
      <c r="AP76" s="54" t="s">
        <v>101</v>
      </c>
      <c r="AQ76" s="54" t="s">
        <v>102</v>
      </c>
      <c r="AR76" s="54" t="s">
        <v>103</v>
      </c>
      <c r="AS76" s="54" t="s">
        <v>104</v>
      </c>
      <c r="AT76" s="54" t="s">
        <v>105</v>
      </c>
      <c r="AU76" s="54" t="s">
        <v>106</v>
      </c>
      <c r="BP76" s="5"/>
      <c r="CG76" s="5"/>
      <c r="CJ76" s="54" t="s">
        <v>188</v>
      </c>
      <c r="CK76" s="54" t="s">
        <v>120</v>
      </c>
      <c r="CL76" s="54" t="s">
        <v>94</v>
      </c>
      <c r="CM76" s="54" t="s">
        <v>111</v>
      </c>
      <c r="CN76" s="54">
        <v>99.713999999999999</v>
      </c>
      <c r="DD76" s="54" t="s">
        <v>188</v>
      </c>
      <c r="DE76" s="54" t="s">
        <v>120</v>
      </c>
      <c r="DF76" s="54" t="s">
        <v>94</v>
      </c>
      <c r="DG76" s="54" t="s">
        <v>111</v>
      </c>
      <c r="DH76" s="54">
        <v>99.77</v>
      </c>
      <c r="DR76" s="1"/>
      <c r="DS76" s="1"/>
    </row>
    <row r="77" spans="3:123" s="54" customFormat="1">
      <c r="D77" s="54" t="s">
        <v>107</v>
      </c>
      <c r="E77" s="54" t="s">
        <v>108</v>
      </c>
      <c r="F77" s="54" t="s">
        <v>109</v>
      </c>
      <c r="G77" s="54" t="s">
        <v>110</v>
      </c>
      <c r="H77" s="54" t="s">
        <v>111</v>
      </c>
      <c r="I77" s="54" t="s">
        <v>112</v>
      </c>
      <c r="J77" s="54" t="s">
        <v>113</v>
      </c>
      <c r="K77" s="54" t="s">
        <v>114</v>
      </c>
      <c r="V77" s="54" t="s">
        <v>107</v>
      </c>
      <c r="W77" s="54" t="s">
        <v>108</v>
      </c>
      <c r="X77" s="54" t="s">
        <v>109</v>
      </c>
      <c r="Y77" s="54" t="s">
        <v>110</v>
      </c>
      <c r="Z77" s="54" t="s">
        <v>111</v>
      </c>
      <c r="AA77" s="54" t="s">
        <v>112</v>
      </c>
      <c r="AB77" s="54" t="s">
        <v>113</v>
      </c>
      <c r="AC77" s="54" t="s">
        <v>114</v>
      </c>
      <c r="AM77" s="54" t="s">
        <v>107</v>
      </c>
      <c r="AN77" s="54" t="s">
        <v>108</v>
      </c>
      <c r="AO77" s="54" t="s">
        <v>109</v>
      </c>
      <c r="AP77" s="54" t="s">
        <v>110</v>
      </c>
      <c r="AQ77" s="54" t="s">
        <v>111</v>
      </c>
      <c r="AR77" s="54" t="s">
        <v>112</v>
      </c>
      <c r="AS77" s="54" t="s">
        <v>113</v>
      </c>
      <c r="AT77" s="54" t="s">
        <v>114</v>
      </c>
      <c r="BP77" s="5"/>
      <c r="CG77" s="5"/>
      <c r="CJ77" s="54" t="s">
        <v>190</v>
      </c>
      <c r="CK77" s="54" t="s">
        <v>190</v>
      </c>
      <c r="CL77" s="54" t="s">
        <v>190</v>
      </c>
      <c r="CM77" s="54" t="s">
        <v>190</v>
      </c>
      <c r="CN77" s="54" t="s">
        <v>190</v>
      </c>
      <c r="CO77" s="54" t="s">
        <v>190</v>
      </c>
      <c r="CP77" s="54" t="s">
        <v>190</v>
      </c>
      <c r="CQ77" s="54" t="s">
        <v>190</v>
      </c>
      <c r="CR77" s="54" t="s">
        <v>190</v>
      </c>
      <c r="CS77" s="54" t="s">
        <v>190</v>
      </c>
      <c r="CT77" s="54" t="s">
        <v>190</v>
      </c>
      <c r="CU77" s="54" t="s">
        <v>190</v>
      </c>
      <c r="CV77" s="54" t="s">
        <v>190</v>
      </c>
      <c r="CW77" s="54" t="s">
        <v>190</v>
      </c>
      <c r="CX77" s="54" t="s">
        <v>190</v>
      </c>
      <c r="CY77" s="54" t="s">
        <v>190</v>
      </c>
      <c r="DD77" s="54" t="s">
        <v>190</v>
      </c>
      <c r="DE77" s="54" t="s">
        <v>190</v>
      </c>
      <c r="DF77" s="54" t="s">
        <v>190</v>
      </c>
      <c r="DG77" s="54" t="s">
        <v>190</v>
      </c>
      <c r="DH77" s="54" t="s">
        <v>190</v>
      </c>
      <c r="DI77" s="54" t="s">
        <v>190</v>
      </c>
      <c r="DJ77" s="54" t="s">
        <v>190</v>
      </c>
      <c r="DK77" s="54" t="s">
        <v>190</v>
      </c>
      <c r="DL77" s="54" t="s">
        <v>190</v>
      </c>
      <c r="DM77" s="54" t="s">
        <v>190</v>
      </c>
      <c r="DN77" s="54" t="s">
        <v>190</v>
      </c>
      <c r="DO77" s="54" t="s">
        <v>190</v>
      </c>
      <c r="DP77" s="54" t="s">
        <v>190</v>
      </c>
      <c r="DQ77" s="54" t="s">
        <v>190</v>
      </c>
      <c r="DR77" s="1"/>
      <c r="DS77" s="1"/>
    </row>
    <row r="78" spans="3:123" s="54" customFormat="1">
      <c r="BP78" s="5"/>
      <c r="CG78" s="5"/>
      <c r="CI78" s="54" t="s">
        <v>191</v>
      </c>
      <c r="CJ78" s="54" t="s">
        <v>111</v>
      </c>
      <c r="CK78" s="54">
        <v>0</v>
      </c>
      <c r="CL78" s="54" t="s">
        <v>192</v>
      </c>
      <c r="CM78" s="54" t="s">
        <v>111</v>
      </c>
      <c r="CN78" s="54">
        <v>0.82579999999999998</v>
      </c>
      <c r="DC78" s="54" t="s">
        <v>191</v>
      </c>
      <c r="DD78" s="54" t="s">
        <v>111</v>
      </c>
      <c r="DE78" s="54">
        <v>0</v>
      </c>
      <c r="DF78" s="54" t="s">
        <v>192</v>
      </c>
      <c r="DG78" s="54" t="s">
        <v>111</v>
      </c>
      <c r="DH78" s="54">
        <v>0.82579999999999998</v>
      </c>
      <c r="DR78" s="1"/>
      <c r="DS78" s="1"/>
    </row>
    <row r="79" spans="3:123" s="54" customFormat="1">
      <c r="C79" s="54" t="s">
        <v>0</v>
      </c>
      <c r="D79" s="54" t="s">
        <v>115</v>
      </c>
      <c r="E79" s="54" t="s">
        <v>125</v>
      </c>
      <c r="U79" s="54" t="s">
        <v>0</v>
      </c>
      <c r="V79" s="54" t="s">
        <v>115</v>
      </c>
      <c r="W79" s="54" t="s">
        <v>117</v>
      </c>
      <c r="AL79" s="54" t="s">
        <v>0</v>
      </c>
      <c r="AM79" s="54" t="s">
        <v>115</v>
      </c>
      <c r="AN79" s="54" t="s">
        <v>116</v>
      </c>
      <c r="BP79" s="5"/>
      <c r="CG79" s="5"/>
      <c r="CI79" s="54" t="s">
        <v>193</v>
      </c>
      <c r="CJ79" s="54" t="s">
        <v>111</v>
      </c>
      <c r="CK79" s="54">
        <v>0.77429999999999999</v>
      </c>
      <c r="CL79" s="54" t="s">
        <v>194</v>
      </c>
      <c r="CM79" s="54" t="s">
        <v>111</v>
      </c>
      <c r="CN79" s="54">
        <v>0.10979999999999999</v>
      </c>
      <c r="DC79" s="54" t="s">
        <v>193</v>
      </c>
      <c r="DD79" s="54" t="s">
        <v>111</v>
      </c>
      <c r="DE79" s="54">
        <v>0.77429999999999999</v>
      </c>
      <c r="DF79" s="54" t="s">
        <v>194</v>
      </c>
      <c r="DG79" s="54" t="s">
        <v>111</v>
      </c>
      <c r="DH79" s="54">
        <v>0.10979999999999999</v>
      </c>
      <c r="DR79" s="1"/>
      <c r="DS79" s="1"/>
    </row>
    <row r="80" spans="3:123" s="54" customFormat="1">
      <c r="D80" s="54" t="s">
        <v>118</v>
      </c>
      <c r="E80" s="54" t="s">
        <v>119</v>
      </c>
      <c r="F80" s="54" t="s">
        <v>120</v>
      </c>
      <c r="G80" s="54" t="s">
        <v>121</v>
      </c>
      <c r="V80" s="54" t="s">
        <v>118</v>
      </c>
      <c r="W80" s="54" t="s">
        <v>119</v>
      </c>
      <c r="X80" s="54" t="s">
        <v>120</v>
      </c>
      <c r="Y80" s="54" t="s">
        <v>121</v>
      </c>
      <c r="AM80" s="54" t="s">
        <v>118</v>
      </c>
      <c r="AN80" s="54" t="s">
        <v>119</v>
      </c>
      <c r="AO80" s="54" t="s">
        <v>120</v>
      </c>
      <c r="AP80" s="54" t="s">
        <v>121</v>
      </c>
      <c r="BP80" s="5"/>
      <c r="CG80" s="5"/>
      <c r="CI80" s="54" t="s">
        <v>195</v>
      </c>
      <c r="CJ80" s="54" t="s">
        <v>111</v>
      </c>
      <c r="CK80" s="54">
        <v>0.90529999999999999</v>
      </c>
      <c r="CL80" s="54" t="s">
        <v>196</v>
      </c>
      <c r="CM80" s="54" t="s">
        <v>111</v>
      </c>
      <c r="CN80" s="54">
        <v>0</v>
      </c>
      <c r="DC80" s="54" t="s">
        <v>195</v>
      </c>
      <c r="DD80" s="54" t="s">
        <v>111</v>
      </c>
      <c r="DE80" s="54">
        <v>0.91039999999999999</v>
      </c>
      <c r="DF80" s="54" t="s">
        <v>196</v>
      </c>
      <c r="DG80" s="54" t="s">
        <v>111</v>
      </c>
      <c r="DH80" s="54">
        <v>8.9599999999999999E-2</v>
      </c>
      <c r="DR80" s="1"/>
      <c r="DS80" s="1"/>
    </row>
    <row r="81" spans="4:123" s="54" customFormat="1">
      <c r="D81" s="54" t="s">
        <v>123</v>
      </c>
      <c r="E81" s="54" t="s">
        <v>111</v>
      </c>
      <c r="F81" s="54">
        <v>44.22</v>
      </c>
      <c r="G81" s="54" t="s">
        <v>124</v>
      </c>
      <c r="H81" s="54" t="s">
        <v>111</v>
      </c>
      <c r="I81" s="54">
        <v>6.2903000000000002</v>
      </c>
      <c r="V81" s="54" t="s">
        <v>123</v>
      </c>
      <c r="W81" s="54" t="s">
        <v>111</v>
      </c>
      <c r="X81" s="54">
        <v>44.77</v>
      </c>
      <c r="Y81" s="54" t="s">
        <v>124</v>
      </c>
      <c r="Z81" s="54" t="s">
        <v>111</v>
      </c>
      <c r="AA81" s="84">
        <v>6.3912000000000004</v>
      </c>
      <c r="AM81" s="54" t="s">
        <v>123</v>
      </c>
      <c r="AN81" s="54" t="s">
        <v>111</v>
      </c>
      <c r="AO81" s="54">
        <v>43.41</v>
      </c>
      <c r="AP81" s="54" t="s">
        <v>124</v>
      </c>
      <c r="AQ81" s="54" t="s">
        <v>111</v>
      </c>
      <c r="AR81" s="84">
        <v>6.1864999999999997</v>
      </c>
      <c r="BP81" s="5"/>
      <c r="CG81" s="5"/>
      <c r="CI81" s="54" t="s">
        <v>197</v>
      </c>
      <c r="CJ81" s="54" t="s">
        <v>111</v>
      </c>
      <c r="CK81" s="54">
        <v>0.49020000000000002</v>
      </c>
      <c r="CL81" s="54" t="s">
        <v>198</v>
      </c>
      <c r="CM81" s="54" t="s">
        <v>111</v>
      </c>
      <c r="CN81" s="54">
        <v>0</v>
      </c>
      <c r="CO81" s="54" t="s">
        <v>199</v>
      </c>
      <c r="CP81" s="54" t="s">
        <v>111</v>
      </c>
      <c r="CQ81" s="54">
        <v>0.26829999999999998</v>
      </c>
      <c r="DC81" s="54" t="s">
        <v>197</v>
      </c>
      <c r="DD81" s="54" t="s">
        <v>111</v>
      </c>
      <c r="DE81" s="54">
        <v>0.49299999999999999</v>
      </c>
      <c r="DF81" s="54" t="s">
        <v>198</v>
      </c>
      <c r="DG81" s="54" t="s">
        <v>111</v>
      </c>
      <c r="DH81" s="54">
        <v>4.8500000000000001E-2</v>
      </c>
      <c r="DI81" s="54" t="s">
        <v>199</v>
      </c>
      <c r="DJ81" s="54" t="s">
        <v>111</v>
      </c>
      <c r="DK81" s="54">
        <v>0.26829999999999998</v>
      </c>
      <c r="DR81" s="1"/>
      <c r="DS81" s="1"/>
    </row>
    <row r="82" spans="4:123" s="54" customFormat="1">
      <c r="D82" s="54" t="s">
        <v>126</v>
      </c>
      <c r="E82" s="54" t="s">
        <v>111</v>
      </c>
      <c r="F82" s="54">
        <v>0.55000000000000004</v>
      </c>
      <c r="G82" s="54" t="s">
        <v>127</v>
      </c>
      <c r="H82" s="54" t="s">
        <v>111</v>
      </c>
      <c r="I82" s="54">
        <v>1.7097</v>
      </c>
      <c r="V82" s="54" t="s">
        <v>126</v>
      </c>
      <c r="W82" s="54" t="s">
        <v>111</v>
      </c>
      <c r="X82" s="54">
        <v>0.48</v>
      </c>
      <c r="Y82" s="54" t="s">
        <v>127</v>
      </c>
      <c r="Z82" s="54" t="s">
        <v>111</v>
      </c>
      <c r="AA82" s="84">
        <v>1.6088</v>
      </c>
      <c r="AM82" s="54" t="s">
        <v>126</v>
      </c>
      <c r="AN82" s="54" t="s">
        <v>111</v>
      </c>
      <c r="AO82" s="54">
        <v>1.41</v>
      </c>
      <c r="AP82" s="54" t="s">
        <v>127</v>
      </c>
      <c r="AQ82" s="54" t="s">
        <v>111</v>
      </c>
      <c r="AR82" s="84">
        <v>1.8134999999999999</v>
      </c>
      <c r="BP82" s="5"/>
      <c r="CG82" s="5"/>
      <c r="CI82" s="54" t="s">
        <v>200</v>
      </c>
      <c r="CJ82" s="54" t="s">
        <v>111</v>
      </c>
      <c r="CK82" s="54">
        <v>0.42759999999999998</v>
      </c>
      <c r="CL82" s="54" t="s">
        <v>201</v>
      </c>
      <c r="CM82" s="54" t="s">
        <v>111</v>
      </c>
      <c r="CN82" s="54">
        <v>0.57240000000000002</v>
      </c>
      <c r="DC82" s="54" t="s">
        <v>200</v>
      </c>
      <c r="DD82" s="54" t="s">
        <v>111</v>
      </c>
      <c r="DE82" s="54">
        <v>0.42759999999999998</v>
      </c>
      <c r="DF82" s="54" t="s">
        <v>201</v>
      </c>
      <c r="DG82" s="54" t="s">
        <v>111</v>
      </c>
      <c r="DH82" s="54">
        <v>0.57240000000000002</v>
      </c>
      <c r="DR82" s="1"/>
      <c r="DS82" s="1"/>
    </row>
    <row r="83" spans="4:123" s="54" customFormat="1">
      <c r="D83" s="54" t="s">
        <v>128</v>
      </c>
      <c r="E83" s="54" t="s">
        <v>111</v>
      </c>
      <c r="F83" s="54">
        <v>14.48</v>
      </c>
      <c r="G83" s="54" t="s">
        <v>129</v>
      </c>
      <c r="H83" s="54" t="s">
        <v>129</v>
      </c>
      <c r="I83" s="54" t="s">
        <v>130</v>
      </c>
      <c r="V83" s="54" t="s">
        <v>128</v>
      </c>
      <c r="W83" s="54" t="s">
        <v>111</v>
      </c>
      <c r="X83" s="54">
        <v>13.46</v>
      </c>
      <c r="Y83" s="54" t="s">
        <v>129</v>
      </c>
      <c r="Z83" s="54" t="s">
        <v>129</v>
      </c>
      <c r="AA83" s="84" t="s">
        <v>130</v>
      </c>
      <c r="AM83" s="54" t="s">
        <v>128</v>
      </c>
      <c r="AN83" s="54" t="s">
        <v>111</v>
      </c>
      <c r="AO83" s="54">
        <v>15.05</v>
      </c>
      <c r="AP83" s="54" t="s">
        <v>129</v>
      </c>
      <c r="AQ83" s="54" t="s">
        <v>129</v>
      </c>
      <c r="AR83" s="84" t="s">
        <v>130</v>
      </c>
      <c r="BP83" s="5"/>
      <c r="CG83" s="5"/>
      <c r="CI83" s="54" t="s">
        <v>202</v>
      </c>
      <c r="CJ83" s="54" t="s">
        <v>111</v>
      </c>
      <c r="CK83" s="54">
        <v>0.73460000000000003</v>
      </c>
      <c r="DC83" s="54" t="s">
        <v>202</v>
      </c>
      <c r="DD83" s="54" t="s">
        <v>111</v>
      </c>
      <c r="DE83" s="54">
        <v>0.92789999999999995</v>
      </c>
      <c r="DR83" s="1"/>
      <c r="DS83" s="1"/>
    </row>
    <row r="84" spans="4:123" s="54" customFormat="1">
      <c r="D84" s="54" t="s">
        <v>131</v>
      </c>
      <c r="E84" s="54" t="s">
        <v>111</v>
      </c>
      <c r="F84" s="54">
        <v>1.45</v>
      </c>
      <c r="G84" s="54" t="s">
        <v>132</v>
      </c>
      <c r="H84" s="54" t="s">
        <v>111</v>
      </c>
      <c r="I84" s="54">
        <v>8</v>
      </c>
      <c r="V84" s="54" t="s">
        <v>131</v>
      </c>
      <c r="W84" s="54" t="s">
        <v>111</v>
      </c>
      <c r="X84" s="54">
        <v>1.51</v>
      </c>
      <c r="Y84" s="54" t="s">
        <v>132</v>
      </c>
      <c r="Z84" s="54" t="s">
        <v>111</v>
      </c>
      <c r="AA84" s="84">
        <v>8</v>
      </c>
      <c r="AM84" s="54" t="s">
        <v>131</v>
      </c>
      <c r="AN84" s="54" t="s">
        <v>111</v>
      </c>
      <c r="AO84" s="54">
        <v>1.45</v>
      </c>
      <c r="AP84" s="54" t="s">
        <v>132</v>
      </c>
      <c r="AQ84" s="54" t="s">
        <v>111</v>
      </c>
      <c r="AR84" s="84">
        <v>8</v>
      </c>
      <c r="BP84" s="5"/>
      <c r="CG84" s="5"/>
      <c r="CI84" s="54" t="s">
        <v>203</v>
      </c>
      <c r="CJ84" s="54" t="s">
        <v>111</v>
      </c>
      <c r="CK84" s="54">
        <v>0.73929999999999996</v>
      </c>
      <c r="CL84" s="54" t="s">
        <v>204</v>
      </c>
      <c r="CM84" s="54" t="s">
        <v>111</v>
      </c>
      <c r="CN84" s="54">
        <v>0</v>
      </c>
      <c r="CO84" s="54" t="s">
        <v>205</v>
      </c>
      <c r="CP84" s="54" t="s">
        <v>111</v>
      </c>
      <c r="CQ84" s="54">
        <v>0.10730000000000001</v>
      </c>
      <c r="DC84" s="54" t="s">
        <v>203</v>
      </c>
      <c r="DD84" s="54" t="s">
        <v>111</v>
      </c>
      <c r="DE84" s="54">
        <v>0.74339999999999995</v>
      </c>
      <c r="DF84" s="54" t="s">
        <v>204</v>
      </c>
      <c r="DG84" s="54" t="s">
        <v>111</v>
      </c>
      <c r="DH84" s="54">
        <v>7.3200000000000001E-2</v>
      </c>
      <c r="DI84" s="54" t="s">
        <v>205</v>
      </c>
      <c r="DJ84" s="54" t="s">
        <v>111</v>
      </c>
      <c r="DK84" s="54">
        <v>0.10730000000000001</v>
      </c>
      <c r="DR84" s="1"/>
      <c r="DS84" s="1"/>
    </row>
    <row r="85" spans="4:123" s="54" customFormat="1">
      <c r="D85" s="73" t="s">
        <v>133</v>
      </c>
      <c r="E85" s="73" t="s">
        <v>111</v>
      </c>
      <c r="F85" s="73">
        <v>4.2229999999999999</v>
      </c>
      <c r="V85" s="73" t="s">
        <v>133</v>
      </c>
      <c r="W85" s="73" t="s">
        <v>111</v>
      </c>
      <c r="X85" s="73">
        <v>3.5339999999999998</v>
      </c>
      <c r="AA85" s="84"/>
      <c r="AM85" s="73" t="s">
        <v>133</v>
      </c>
      <c r="AN85" s="73" t="s">
        <v>111</v>
      </c>
      <c r="AO85" s="73">
        <v>3.8679999999999999</v>
      </c>
      <c r="AR85" s="84"/>
      <c r="BP85" s="5"/>
      <c r="CG85" s="5"/>
      <c r="CI85" s="54" t="s">
        <v>206</v>
      </c>
      <c r="CJ85" s="54" t="s">
        <v>111</v>
      </c>
      <c r="CK85" s="54">
        <v>0.21379999999999999</v>
      </c>
      <c r="CL85" s="54" t="s">
        <v>207</v>
      </c>
      <c r="CM85" s="54" t="s">
        <v>111</v>
      </c>
      <c r="CN85" s="54">
        <v>0.78620000000000001</v>
      </c>
      <c r="DC85" s="54" t="s">
        <v>206</v>
      </c>
      <c r="DD85" s="54" t="s">
        <v>111</v>
      </c>
      <c r="DE85" s="54">
        <v>0.21379999999999999</v>
      </c>
      <c r="DF85" s="54" t="s">
        <v>207</v>
      </c>
      <c r="DG85" s="54" t="s">
        <v>111</v>
      </c>
      <c r="DH85" s="54">
        <v>0.78620000000000001</v>
      </c>
      <c r="DR85" s="1"/>
      <c r="DS85" s="1"/>
    </row>
    <row r="86" spans="4:123" s="54" customFormat="1">
      <c r="D86" s="73" t="s">
        <v>2</v>
      </c>
      <c r="E86" s="73" t="s">
        <v>111</v>
      </c>
      <c r="F86" s="73">
        <v>0</v>
      </c>
      <c r="G86" s="54" t="s">
        <v>134</v>
      </c>
      <c r="H86" s="54" t="s">
        <v>111</v>
      </c>
      <c r="I86" s="54">
        <v>5.8799999999999998E-2</v>
      </c>
      <c r="V86" s="73" t="s">
        <v>2</v>
      </c>
      <c r="W86" s="73" t="s">
        <v>111</v>
      </c>
      <c r="X86" s="73">
        <v>0</v>
      </c>
      <c r="Y86" s="54" t="s">
        <v>134</v>
      </c>
      <c r="Z86" s="54" t="s">
        <v>111</v>
      </c>
      <c r="AA86" s="84">
        <v>5.1499999999999997E-2</v>
      </c>
      <c r="AM86" s="73" t="s">
        <v>2</v>
      </c>
      <c r="AN86" s="73" t="s">
        <v>111</v>
      </c>
      <c r="AO86" s="73">
        <v>0</v>
      </c>
      <c r="AP86" s="54" t="s">
        <v>134</v>
      </c>
      <c r="AQ86" s="54" t="s">
        <v>111</v>
      </c>
      <c r="AR86" s="84">
        <v>0.15110000000000001</v>
      </c>
      <c r="BP86" s="5"/>
      <c r="CG86" s="5"/>
    </row>
    <row r="87" spans="4:123" s="54" customFormat="1">
      <c r="D87" s="54" t="s">
        <v>3</v>
      </c>
      <c r="E87" s="54" t="s">
        <v>111</v>
      </c>
      <c r="F87" s="54">
        <v>0</v>
      </c>
      <c r="G87" s="54" t="s">
        <v>135</v>
      </c>
      <c r="H87" s="54" t="s">
        <v>111</v>
      </c>
      <c r="I87" s="54">
        <v>0.71789999999999998</v>
      </c>
      <c r="V87" s="54" t="s">
        <v>3</v>
      </c>
      <c r="W87" s="54" t="s">
        <v>111</v>
      </c>
      <c r="X87" s="54">
        <v>0</v>
      </c>
      <c r="Y87" s="54" t="s">
        <v>135</v>
      </c>
      <c r="Z87" s="54" t="s">
        <v>111</v>
      </c>
      <c r="AA87" s="84">
        <v>0.65580000000000005</v>
      </c>
      <c r="AM87" s="54" t="s">
        <v>3</v>
      </c>
      <c r="AN87" s="54" t="s">
        <v>111</v>
      </c>
      <c r="AO87" s="54">
        <v>0</v>
      </c>
      <c r="AP87" s="54" t="s">
        <v>135</v>
      </c>
      <c r="AQ87" s="54" t="s">
        <v>111</v>
      </c>
      <c r="AR87" s="84">
        <v>0.71430000000000005</v>
      </c>
      <c r="BP87" s="5"/>
      <c r="CG87" s="5"/>
      <c r="DG87" s="72"/>
      <c r="DR87" s="1"/>
      <c r="DS87" s="1"/>
    </row>
    <row r="88" spans="4:123" s="54" customFormat="1">
      <c r="D88" s="54" t="s">
        <v>4</v>
      </c>
      <c r="E88" s="54" t="s">
        <v>111</v>
      </c>
      <c r="F88" s="54">
        <v>17.91</v>
      </c>
      <c r="G88" s="54" t="s">
        <v>136</v>
      </c>
      <c r="H88" s="54" t="s">
        <v>111</v>
      </c>
      <c r="I88" s="54">
        <v>0.16309999999999999</v>
      </c>
      <c r="V88" s="54" t="s">
        <v>4</v>
      </c>
      <c r="W88" s="54" t="s">
        <v>111</v>
      </c>
      <c r="X88" s="54">
        <v>18.53</v>
      </c>
      <c r="Y88" s="54" t="s">
        <v>136</v>
      </c>
      <c r="Z88" s="54" t="s">
        <v>111</v>
      </c>
      <c r="AA88" s="84">
        <v>0.1704</v>
      </c>
      <c r="AM88" s="54" t="s">
        <v>4</v>
      </c>
      <c r="AN88" s="54" t="s">
        <v>111</v>
      </c>
      <c r="AO88" s="54">
        <v>17.829999999999998</v>
      </c>
      <c r="AP88" s="54" t="s">
        <v>136</v>
      </c>
      <c r="AQ88" s="54" t="s">
        <v>111</v>
      </c>
      <c r="AR88" s="84">
        <v>0.16339999999999999</v>
      </c>
      <c r="BP88" s="5"/>
      <c r="CG88" s="5"/>
      <c r="DR88" s="1"/>
      <c r="DS88" s="1"/>
    </row>
    <row r="89" spans="4:123" s="54" customFormat="1">
      <c r="D89" s="54" t="s">
        <v>89</v>
      </c>
      <c r="E89" s="54" t="s">
        <v>111</v>
      </c>
      <c r="F89" s="54">
        <v>10.68</v>
      </c>
      <c r="G89" s="54" t="s">
        <v>137</v>
      </c>
      <c r="H89" s="54" t="s">
        <v>111</v>
      </c>
      <c r="I89" s="54">
        <v>0.4521</v>
      </c>
      <c r="V89" s="54" t="s">
        <v>89</v>
      </c>
      <c r="W89" s="54" t="s">
        <v>111</v>
      </c>
      <c r="X89" s="54">
        <v>10.55</v>
      </c>
      <c r="Y89" s="54" t="s">
        <v>137</v>
      </c>
      <c r="Z89" s="54" t="s">
        <v>111</v>
      </c>
      <c r="AA89" s="84">
        <v>0.37959999999999999</v>
      </c>
      <c r="AM89" s="54" t="s">
        <v>89</v>
      </c>
      <c r="AN89" s="54" t="s">
        <v>111</v>
      </c>
      <c r="AO89" s="54">
        <v>10.51</v>
      </c>
      <c r="AP89" s="54" t="s">
        <v>137</v>
      </c>
      <c r="AQ89" s="54" t="s">
        <v>111</v>
      </c>
      <c r="AR89" s="84">
        <v>0.4148</v>
      </c>
      <c r="BP89" s="5"/>
      <c r="CG89" s="5"/>
      <c r="DR89" s="1"/>
      <c r="DS89" s="1"/>
    </row>
    <row r="90" spans="4:123" s="54" customFormat="1">
      <c r="D90" s="54" t="s">
        <v>138</v>
      </c>
      <c r="E90" s="54" t="s">
        <v>111</v>
      </c>
      <c r="F90" s="54">
        <v>3.7</v>
      </c>
      <c r="G90" s="54" t="s">
        <v>139</v>
      </c>
      <c r="H90" s="54" t="s">
        <v>111</v>
      </c>
      <c r="I90" s="54">
        <v>0</v>
      </c>
      <c r="V90" s="54" t="s">
        <v>138</v>
      </c>
      <c r="W90" s="54" t="s">
        <v>111</v>
      </c>
      <c r="X90" s="54">
        <v>3.58</v>
      </c>
      <c r="Y90" s="54" t="s">
        <v>139</v>
      </c>
      <c r="Z90" s="54" t="s">
        <v>111</v>
      </c>
      <c r="AA90" s="84">
        <v>0</v>
      </c>
      <c r="AM90" s="54" t="s">
        <v>138</v>
      </c>
      <c r="AN90" s="54" t="s">
        <v>111</v>
      </c>
      <c r="AO90" s="54">
        <v>3.63</v>
      </c>
      <c r="AP90" s="54" t="s">
        <v>139</v>
      </c>
      <c r="AQ90" s="54" t="s">
        <v>111</v>
      </c>
      <c r="AR90" s="84">
        <v>0</v>
      </c>
      <c r="BP90" s="5"/>
      <c r="CG90" s="5"/>
      <c r="CM90" s="72"/>
      <c r="DG90" s="72"/>
      <c r="DR90" s="1"/>
      <c r="DS90" s="1"/>
    </row>
    <row r="91" spans="4:123" s="54" customFormat="1">
      <c r="D91" s="54" t="s">
        <v>140</v>
      </c>
      <c r="E91" s="54" t="s">
        <v>111</v>
      </c>
      <c r="F91" s="54">
        <v>0.63</v>
      </c>
      <c r="G91" s="54" t="s">
        <v>141</v>
      </c>
      <c r="H91" s="54" t="s">
        <v>111</v>
      </c>
      <c r="I91" s="54">
        <v>3.6082000000000001</v>
      </c>
      <c r="V91" s="54" t="s">
        <v>140</v>
      </c>
      <c r="W91" s="54" t="s">
        <v>111</v>
      </c>
      <c r="X91" s="54">
        <v>0.61</v>
      </c>
      <c r="Y91" s="54" t="s">
        <v>141</v>
      </c>
      <c r="Z91" s="54" t="s">
        <v>111</v>
      </c>
      <c r="AA91" s="84">
        <v>3.7425999999999999</v>
      </c>
      <c r="AM91" s="54" t="s">
        <v>140</v>
      </c>
      <c r="AN91" s="54" t="s">
        <v>111</v>
      </c>
      <c r="AO91" s="54">
        <v>0.6</v>
      </c>
      <c r="AP91" s="54" t="s">
        <v>141</v>
      </c>
      <c r="AQ91" s="54" t="s">
        <v>111</v>
      </c>
      <c r="AR91" s="84">
        <v>3.5565000000000002</v>
      </c>
      <c r="BP91" s="5"/>
      <c r="CG91" s="5"/>
      <c r="CM91" s="72"/>
      <c r="DG91" s="72"/>
      <c r="DR91" s="1"/>
      <c r="DS91" s="1"/>
    </row>
    <row r="92" spans="4:123" s="54" customFormat="1">
      <c r="D92" s="54" t="s">
        <v>92</v>
      </c>
      <c r="E92" s="54" t="s">
        <v>111</v>
      </c>
      <c r="F92" s="54">
        <v>0</v>
      </c>
      <c r="G92" s="54" t="s">
        <v>142</v>
      </c>
      <c r="H92" s="54" t="s">
        <v>111</v>
      </c>
      <c r="I92" s="54">
        <v>0</v>
      </c>
      <c r="V92" s="54" t="s">
        <v>92</v>
      </c>
      <c r="W92" s="54" t="s">
        <v>111</v>
      </c>
      <c r="X92" s="54">
        <v>0</v>
      </c>
      <c r="Y92" s="54" t="s">
        <v>142</v>
      </c>
      <c r="Z92" s="54" t="s">
        <v>111</v>
      </c>
      <c r="AA92" s="84">
        <v>0</v>
      </c>
      <c r="AM92" s="54" t="s">
        <v>92</v>
      </c>
      <c r="AN92" s="54" t="s">
        <v>111</v>
      </c>
      <c r="AO92" s="54">
        <v>0</v>
      </c>
      <c r="AP92" s="54" t="s">
        <v>142</v>
      </c>
      <c r="AQ92" s="54" t="s">
        <v>111</v>
      </c>
      <c r="AR92" s="84">
        <v>0</v>
      </c>
      <c r="BP92" s="5"/>
      <c r="CG92" s="5"/>
      <c r="CM92" s="72"/>
      <c r="DG92" s="72"/>
      <c r="DR92" s="1"/>
      <c r="DS92" s="1"/>
    </row>
    <row r="93" spans="4:123" s="54" customFormat="1">
      <c r="D93" s="54" t="s">
        <v>93</v>
      </c>
      <c r="E93" s="54" t="s">
        <v>111</v>
      </c>
      <c r="F93" s="54">
        <v>0.06</v>
      </c>
      <c r="G93" s="54" t="s">
        <v>143</v>
      </c>
      <c r="H93" s="54" t="s">
        <v>111</v>
      </c>
      <c r="I93" s="54">
        <v>5</v>
      </c>
      <c r="V93" s="54" t="s">
        <v>93</v>
      </c>
      <c r="W93" s="54" t="s">
        <v>111</v>
      </c>
      <c r="X93" s="54">
        <v>7.0000000000000007E-2</v>
      </c>
      <c r="Y93" s="54" t="s">
        <v>143</v>
      </c>
      <c r="Z93" s="54" t="s">
        <v>111</v>
      </c>
      <c r="AA93" s="84">
        <v>5</v>
      </c>
      <c r="AM93" s="54" t="s">
        <v>93</v>
      </c>
      <c r="AN93" s="54" t="s">
        <v>111</v>
      </c>
      <c r="AO93" s="54">
        <v>7.0000000000000007E-2</v>
      </c>
      <c r="AP93" s="54" t="s">
        <v>143</v>
      </c>
      <c r="AQ93" s="54" t="s">
        <v>111</v>
      </c>
      <c r="AR93" s="84">
        <v>5</v>
      </c>
      <c r="BP93" s="5"/>
      <c r="CG93" s="5"/>
      <c r="CM93" s="72"/>
      <c r="DG93" s="72"/>
      <c r="DR93" s="1"/>
      <c r="DS93" s="1"/>
    </row>
    <row r="94" spans="4:123" s="54" customFormat="1">
      <c r="D94" s="54" t="s">
        <v>144</v>
      </c>
      <c r="E94" s="54" t="s">
        <v>111</v>
      </c>
      <c r="F94" s="54">
        <v>1.548</v>
      </c>
      <c r="V94" s="54" t="s">
        <v>144</v>
      </c>
      <c r="W94" s="54" t="s">
        <v>111</v>
      </c>
      <c r="X94" s="54">
        <v>1.6379999999999999</v>
      </c>
      <c r="AA94" s="84"/>
      <c r="AM94" s="54" t="s">
        <v>144</v>
      </c>
      <c r="AN94" s="54" t="s">
        <v>111</v>
      </c>
      <c r="AO94" s="54">
        <v>1.486</v>
      </c>
      <c r="AR94" s="84"/>
      <c r="BP94" s="5"/>
      <c r="CG94" s="5"/>
      <c r="DG94" s="72"/>
      <c r="DR94" s="1"/>
      <c r="DS94" s="1"/>
    </row>
    <row r="95" spans="4:123" s="54" customFormat="1">
      <c r="D95" s="54" t="s">
        <v>94</v>
      </c>
      <c r="E95" s="54" t="s">
        <v>111</v>
      </c>
      <c r="F95" s="54">
        <v>99.450999999999993</v>
      </c>
      <c r="G95" s="54" t="s">
        <v>145</v>
      </c>
      <c r="H95" s="54" t="s">
        <v>111</v>
      </c>
      <c r="I95" s="54">
        <v>0.1898</v>
      </c>
      <c r="V95" s="54" t="s">
        <v>94</v>
      </c>
      <c r="W95" s="54" t="s">
        <v>111</v>
      </c>
      <c r="X95" s="54">
        <v>98.731999999999999</v>
      </c>
      <c r="Y95" s="54" t="s">
        <v>145</v>
      </c>
      <c r="Z95" s="54" t="s">
        <v>111</v>
      </c>
      <c r="AA95" s="84">
        <v>0.2009</v>
      </c>
      <c r="AM95" s="54" t="s">
        <v>94</v>
      </c>
      <c r="AN95" s="54" t="s">
        <v>111</v>
      </c>
      <c r="AO95" s="54">
        <v>99.313000000000002</v>
      </c>
      <c r="AP95" s="54" t="s">
        <v>145</v>
      </c>
      <c r="AQ95" s="54" t="s">
        <v>111</v>
      </c>
      <c r="AR95" s="84">
        <v>0.2316</v>
      </c>
      <c r="BP95" s="5"/>
      <c r="CG95" s="5"/>
      <c r="DR95" s="1"/>
      <c r="DS95" s="1"/>
    </row>
    <row r="96" spans="4:123" s="54" customFormat="1">
      <c r="D96" s="54" t="s">
        <v>95</v>
      </c>
      <c r="E96" s="54" t="s">
        <v>111</v>
      </c>
      <c r="F96" s="54">
        <v>0</v>
      </c>
      <c r="G96" s="54" t="s">
        <v>146</v>
      </c>
      <c r="H96" s="54" t="s">
        <v>111</v>
      </c>
      <c r="I96" s="54">
        <v>0</v>
      </c>
      <c r="V96" s="54" t="s">
        <v>95</v>
      </c>
      <c r="W96" s="54" t="s">
        <v>111</v>
      </c>
      <c r="X96" s="54">
        <v>0</v>
      </c>
      <c r="Y96" s="54" t="s">
        <v>146</v>
      </c>
      <c r="Z96" s="54" t="s">
        <v>111</v>
      </c>
      <c r="AA96" s="84">
        <v>0</v>
      </c>
      <c r="AM96" s="54" t="s">
        <v>95</v>
      </c>
      <c r="AN96" s="54" t="s">
        <v>111</v>
      </c>
      <c r="AO96" s="54">
        <v>0</v>
      </c>
      <c r="AP96" s="54" t="s">
        <v>146</v>
      </c>
      <c r="AQ96" s="54" t="s">
        <v>111</v>
      </c>
      <c r="AR96" s="84">
        <v>0</v>
      </c>
      <c r="BP96" s="5"/>
      <c r="CG96" s="5"/>
      <c r="DR96" s="1"/>
      <c r="DS96" s="1"/>
    </row>
    <row r="97" spans="4:123" s="54" customFormat="1">
      <c r="D97" s="54" t="s">
        <v>96</v>
      </c>
      <c r="E97" s="54" t="s">
        <v>111</v>
      </c>
      <c r="F97" s="54">
        <v>1.4E-2</v>
      </c>
      <c r="G97" s="54" t="s">
        <v>147</v>
      </c>
      <c r="H97" s="54" t="s">
        <v>111</v>
      </c>
      <c r="I97" s="54">
        <v>0</v>
      </c>
      <c r="V97" s="54" t="s">
        <v>96</v>
      </c>
      <c r="W97" s="54" t="s">
        <v>111</v>
      </c>
      <c r="X97" s="54">
        <v>1.6E-2</v>
      </c>
      <c r="Y97" s="54" t="s">
        <v>147</v>
      </c>
      <c r="Z97" s="54" t="s">
        <v>111</v>
      </c>
      <c r="AA97" s="84">
        <v>0</v>
      </c>
      <c r="AM97" s="54" t="s">
        <v>96</v>
      </c>
      <c r="AN97" s="54" t="s">
        <v>111</v>
      </c>
      <c r="AO97" s="54">
        <v>1.6E-2</v>
      </c>
      <c r="AP97" s="54" t="s">
        <v>147</v>
      </c>
      <c r="AQ97" s="54" t="s">
        <v>111</v>
      </c>
      <c r="AR97" s="84">
        <v>0</v>
      </c>
      <c r="BP97" s="5"/>
      <c r="CG97" s="5"/>
      <c r="DR97" s="1"/>
      <c r="DS97" s="1"/>
    </row>
    <row r="98" spans="4:123" s="54" customFormat="1">
      <c r="D98" s="54" t="s">
        <v>94</v>
      </c>
      <c r="E98" s="54" t="s">
        <v>111</v>
      </c>
      <c r="F98" s="54">
        <v>99.438000000000002</v>
      </c>
      <c r="G98" s="54" t="s">
        <v>148</v>
      </c>
      <c r="H98" s="54" t="s">
        <v>111</v>
      </c>
      <c r="I98" s="54">
        <v>1.6276999999999999</v>
      </c>
      <c r="V98" s="54" t="s">
        <v>94</v>
      </c>
      <c r="W98" s="54" t="s">
        <v>111</v>
      </c>
      <c r="X98" s="54">
        <v>98.715999999999994</v>
      </c>
      <c r="Y98" s="54" t="s">
        <v>148</v>
      </c>
      <c r="Z98" s="54" t="s">
        <v>111</v>
      </c>
      <c r="AA98" s="84">
        <v>1.6135999999999999</v>
      </c>
      <c r="AM98" s="54" t="s">
        <v>94</v>
      </c>
      <c r="AN98" s="54" t="s">
        <v>111</v>
      </c>
      <c r="AO98" s="54">
        <v>99.296999999999997</v>
      </c>
      <c r="AP98" s="54" t="s">
        <v>148</v>
      </c>
      <c r="AQ98" s="54" t="s">
        <v>111</v>
      </c>
      <c r="AR98" s="84">
        <v>1.6048</v>
      </c>
      <c r="BP98" s="5"/>
      <c r="CG98" s="5"/>
      <c r="CM98" s="72"/>
      <c r="DG98" s="72"/>
      <c r="DR98" s="1"/>
      <c r="DS98" s="1"/>
    </row>
    <row r="99" spans="4:123" s="54" customFormat="1">
      <c r="D99" s="54" t="s">
        <v>129</v>
      </c>
      <c r="E99" s="54" t="s">
        <v>129</v>
      </c>
      <c r="F99" s="54" t="s">
        <v>129</v>
      </c>
      <c r="G99" s="54" t="s">
        <v>149</v>
      </c>
      <c r="H99" s="54" t="s">
        <v>111</v>
      </c>
      <c r="I99" s="54">
        <v>0.18240000000000001</v>
      </c>
      <c r="V99" s="54" t="s">
        <v>129</v>
      </c>
      <c r="W99" s="54" t="s">
        <v>129</v>
      </c>
      <c r="X99" s="54" t="s">
        <v>129</v>
      </c>
      <c r="Y99" s="54" t="s">
        <v>149</v>
      </c>
      <c r="Z99" s="54" t="s">
        <v>111</v>
      </c>
      <c r="AA99" s="84">
        <v>0.1855</v>
      </c>
      <c r="AM99" s="54" t="s">
        <v>129</v>
      </c>
      <c r="AN99" s="54" t="s">
        <v>129</v>
      </c>
      <c r="AO99" s="54" t="s">
        <v>129</v>
      </c>
      <c r="AP99" s="54" t="s">
        <v>149</v>
      </c>
      <c r="AQ99" s="54" t="s">
        <v>111</v>
      </c>
      <c r="AR99" s="84">
        <v>0.16370000000000001</v>
      </c>
      <c r="BP99" s="5"/>
      <c r="CG99" s="5"/>
      <c r="CM99" s="72"/>
      <c r="DG99" s="72"/>
      <c r="DR99" s="1"/>
      <c r="DS99" s="1"/>
    </row>
    <row r="100" spans="4:123" s="54" customFormat="1">
      <c r="D100" s="54" t="s">
        <v>150</v>
      </c>
      <c r="E100" s="54" t="s">
        <v>111</v>
      </c>
      <c r="F100" s="54">
        <v>0</v>
      </c>
      <c r="G100" s="54" t="s">
        <v>151</v>
      </c>
      <c r="V100" s="54" t="s">
        <v>150</v>
      </c>
      <c r="W100" s="54" t="s">
        <v>111</v>
      </c>
      <c r="X100" s="54">
        <v>0</v>
      </c>
      <c r="Y100" s="54" t="s">
        <v>151</v>
      </c>
      <c r="AA100" s="84"/>
      <c r="AM100" s="54" t="s">
        <v>150</v>
      </c>
      <c r="AN100" s="54" t="s">
        <v>111</v>
      </c>
      <c r="AO100" s="54">
        <v>0</v>
      </c>
      <c r="AP100" s="54" t="s">
        <v>151</v>
      </c>
      <c r="AR100" s="84"/>
      <c r="BP100" s="5"/>
      <c r="CG100" s="5"/>
      <c r="CM100" s="72"/>
      <c r="DG100" s="72"/>
      <c r="DR100" s="1"/>
      <c r="DS100" s="1"/>
    </row>
    <row r="101" spans="4:123" s="54" customFormat="1">
      <c r="D101" s="54" t="s">
        <v>152</v>
      </c>
      <c r="E101" s="54" t="s">
        <v>111</v>
      </c>
      <c r="F101" s="54">
        <v>23.992799999999999</v>
      </c>
      <c r="G101" s="54" t="s">
        <v>153</v>
      </c>
      <c r="H101" s="54" t="s">
        <v>111</v>
      </c>
      <c r="I101" s="54">
        <v>2</v>
      </c>
      <c r="V101" s="54" t="s">
        <v>152</v>
      </c>
      <c r="W101" s="54" t="s">
        <v>111</v>
      </c>
      <c r="X101" s="54">
        <v>23.991499999999998</v>
      </c>
      <c r="Y101" s="54" t="s">
        <v>153</v>
      </c>
      <c r="Z101" s="54" t="s">
        <v>111</v>
      </c>
      <c r="AA101" s="84">
        <v>2</v>
      </c>
      <c r="AM101" s="54" t="s">
        <v>152</v>
      </c>
      <c r="AN101" s="54" t="s">
        <v>111</v>
      </c>
      <c r="AO101" s="54">
        <v>23.991499999999998</v>
      </c>
      <c r="AP101" s="54" t="s">
        <v>153</v>
      </c>
      <c r="AQ101" s="54" t="s">
        <v>111</v>
      </c>
      <c r="AR101" s="84">
        <v>2</v>
      </c>
      <c r="BP101" s="5"/>
      <c r="CG101" s="5"/>
      <c r="DG101" s="72"/>
      <c r="DR101" s="1"/>
      <c r="DS101" s="1"/>
    </row>
    <row r="102" spans="4:123" s="54" customFormat="1">
      <c r="D102" s="54" t="s">
        <v>154</v>
      </c>
      <c r="E102" s="54" t="s">
        <v>111</v>
      </c>
      <c r="F102" s="54">
        <v>16</v>
      </c>
      <c r="G102" s="54" t="s">
        <v>155</v>
      </c>
      <c r="H102" s="54" t="s">
        <v>111</v>
      </c>
      <c r="I102" s="54">
        <v>0</v>
      </c>
      <c r="V102" s="54" t="s">
        <v>154</v>
      </c>
      <c r="W102" s="54" t="s">
        <v>111</v>
      </c>
      <c r="X102" s="54">
        <v>16</v>
      </c>
      <c r="Y102" s="54" t="s">
        <v>155</v>
      </c>
      <c r="Z102" s="54" t="s">
        <v>111</v>
      </c>
      <c r="AA102" s="84">
        <v>0</v>
      </c>
      <c r="AM102" s="54" t="s">
        <v>154</v>
      </c>
      <c r="AN102" s="54" t="s">
        <v>111</v>
      </c>
      <c r="AO102" s="54">
        <v>16</v>
      </c>
      <c r="AP102" s="54" t="s">
        <v>155</v>
      </c>
      <c r="AQ102" s="54" t="s">
        <v>111</v>
      </c>
      <c r="AR102" s="84">
        <v>0</v>
      </c>
      <c r="BP102" s="5"/>
      <c r="CG102" s="5"/>
      <c r="DR102" s="1"/>
      <c r="DS102" s="1"/>
    </row>
    <row r="103" spans="4:123" s="54" customFormat="1">
      <c r="D103" s="54" t="s">
        <v>156</v>
      </c>
      <c r="E103" s="54" t="s">
        <v>111</v>
      </c>
      <c r="F103" s="54">
        <v>15.952400000000001</v>
      </c>
      <c r="G103" s="54" t="s">
        <v>157</v>
      </c>
      <c r="H103" s="54" t="s">
        <v>111</v>
      </c>
      <c r="I103" s="54">
        <v>0.83799999999999997</v>
      </c>
      <c r="V103" s="54" t="s">
        <v>156</v>
      </c>
      <c r="W103" s="54" t="s">
        <v>111</v>
      </c>
      <c r="X103" s="54">
        <v>15.916499999999999</v>
      </c>
      <c r="Y103" s="54" t="s">
        <v>157</v>
      </c>
      <c r="Z103" s="54" t="s">
        <v>111</v>
      </c>
      <c r="AA103" s="84">
        <v>0.8054</v>
      </c>
      <c r="AM103" s="54" t="s">
        <v>156</v>
      </c>
      <c r="AN103" s="54" t="s">
        <v>111</v>
      </c>
      <c r="AO103" s="54">
        <v>15.948399999999999</v>
      </c>
      <c r="AP103" s="54" t="s">
        <v>157</v>
      </c>
      <c r="AQ103" s="54" t="s">
        <v>111</v>
      </c>
      <c r="AR103" s="84">
        <v>0.83930000000000005</v>
      </c>
    </row>
    <row r="104" spans="4:123" s="54" customFormat="1">
      <c r="D104" s="54" t="s">
        <v>158</v>
      </c>
      <c r="E104" s="54" t="s">
        <v>111</v>
      </c>
      <c r="F104" s="54">
        <v>0</v>
      </c>
      <c r="G104" s="54" t="s">
        <v>159</v>
      </c>
      <c r="H104" s="54" t="s">
        <v>111</v>
      </c>
      <c r="I104" s="54">
        <v>0.1143</v>
      </c>
      <c r="V104" s="54" t="s">
        <v>158</v>
      </c>
      <c r="W104" s="54" t="s">
        <v>111</v>
      </c>
      <c r="X104" s="54">
        <v>0</v>
      </c>
      <c r="Y104" s="54" t="s">
        <v>159</v>
      </c>
      <c r="Z104" s="54" t="s">
        <v>111</v>
      </c>
      <c r="AA104" s="84">
        <v>0.1111</v>
      </c>
      <c r="AM104" s="54" t="s">
        <v>158</v>
      </c>
      <c r="AN104" s="54" t="s">
        <v>111</v>
      </c>
      <c r="AO104" s="54">
        <v>0</v>
      </c>
      <c r="AP104" s="54" t="s">
        <v>159</v>
      </c>
      <c r="AQ104" s="54" t="s">
        <v>111</v>
      </c>
      <c r="AR104" s="84">
        <v>0.1091</v>
      </c>
    </row>
    <row r="105" spans="4:123" s="73" customFormat="1">
      <c r="D105" s="73" t="s">
        <v>160</v>
      </c>
      <c r="E105" s="73" t="s">
        <v>111</v>
      </c>
      <c r="F105" s="73">
        <v>1</v>
      </c>
      <c r="G105" s="73" t="s">
        <v>161</v>
      </c>
      <c r="H105" s="73" t="s">
        <v>111</v>
      </c>
      <c r="I105" s="73">
        <v>4.7600000000000003E-2</v>
      </c>
      <c r="V105" s="73" t="s">
        <v>160</v>
      </c>
      <c r="W105" s="73" t="s">
        <v>111</v>
      </c>
      <c r="X105" s="73">
        <v>1</v>
      </c>
      <c r="Y105" s="73" t="s">
        <v>161</v>
      </c>
      <c r="Z105" s="73" t="s">
        <v>111</v>
      </c>
      <c r="AA105" s="82">
        <v>8.3500000000000005E-2</v>
      </c>
      <c r="AM105" s="73" t="s">
        <v>160</v>
      </c>
      <c r="AN105" s="73" t="s">
        <v>111</v>
      </c>
      <c r="AO105" s="73">
        <v>1</v>
      </c>
      <c r="AP105" s="73" t="s">
        <v>161</v>
      </c>
      <c r="AQ105" s="73" t="s">
        <v>111</v>
      </c>
      <c r="AR105" s="82">
        <v>5.16E-2</v>
      </c>
    </row>
    <row r="106" spans="4:123" s="54" customFormat="1">
      <c r="D106" s="54" t="s">
        <v>162</v>
      </c>
      <c r="E106" s="54" t="s">
        <v>111</v>
      </c>
      <c r="F106" s="54">
        <v>3.8001</v>
      </c>
      <c r="G106" s="54" t="s">
        <v>163</v>
      </c>
      <c r="H106" s="54" t="s">
        <v>111</v>
      </c>
      <c r="I106" s="54">
        <v>1</v>
      </c>
      <c r="V106" s="54" t="s">
        <v>162</v>
      </c>
      <c r="W106" s="54" t="s">
        <v>111</v>
      </c>
      <c r="X106" s="54">
        <v>3.1800999999999999</v>
      </c>
      <c r="Y106" s="54" t="s">
        <v>163</v>
      </c>
      <c r="Z106" s="54" t="s">
        <v>111</v>
      </c>
      <c r="AA106" s="84">
        <v>1</v>
      </c>
      <c r="AM106" s="54" t="s">
        <v>162</v>
      </c>
      <c r="AN106" s="54" t="s">
        <v>111</v>
      </c>
      <c r="AO106" s="54">
        <v>3.4801000000000002</v>
      </c>
      <c r="AP106" s="54" t="s">
        <v>163</v>
      </c>
      <c r="AQ106" s="54" t="s">
        <v>111</v>
      </c>
      <c r="AR106" s="84">
        <v>1</v>
      </c>
    </row>
    <row r="107" spans="4:123" s="54" customFormat="1">
      <c r="D107" s="54" t="s">
        <v>129</v>
      </c>
      <c r="E107" s="54" t="s">
        <v>129</v>
      </c>
      <c r="F107" s="54" t="s">
        <v>129</v>
      </c>
      <c r="G107" s="54" t="s">
        <v>164</v>
      </c>
      <c r="H107" s="54" t="s">
        <v>165</v>
      </c>
      <c r="V107" s="54" t="s">
        <v>129</v>
      </c>
      <c r="W107" s="54" t="s">
        <v>129</v>
      </c>
      <c r="X107" s="54" t="s">
        <v>129</v>
      </c>
      <c r="Y107" s="54" t="s">
        <v>164</v>
      </c>
      <c r="Z107" s="54" t="s">
        <v>165</v>
      </c>
      <c r="AA107" s="84"/>
      <c r="AM107" s="54" t="s">
        <v>129</v>
      </c>
      <c r="AN107" s="54" t="s">
        <v>129</v>
      </c>
      <c r="AO107" s="54" t="s">
        <v>129</v>
      </c>
      <c r="AP107" s="54" t="s">
        <v>164</v>
      </c>
      <c r="AQ107" s="54" t="s">
        <v>165</v>
      </c>
      <c r="AR107" s="84"/>
    </row>
    <row r="108" spans="4:123" s="54" customFormat="1">
      <c r="D108" s="54" t="s">
        <v>129</v>
      </c>
      <c r="E108" s="54" t="s">
        <v>129</v>
      </c>
      <c r="F108" s="54" t="s">
        <v>129</v>
      </c>
      <c r="G108" s="54" t="s">
        <v>92</v>
      </c>
      <c r="H108" s="54" t="s">
        <v>111</v>
      </c>
      <c r="I108" s="54">
        <v>0</v>
      </c>
      <c r="V108" s="54" t="s">
        <v>129</v>
      </c>
      <c r="W108" s="54" t="s">
        <v>129</v>
      </c>
      <c r="X108" s="54" t="s">
        <v>129</v>
      </c>
      <c r="Y108" s="54" t="s">
        <v>92</v>
      </c>
      <c r="Z108" s="54" t="s">
        <v>111</v>
      </c>
      <c r="AA108" s="84">
        <v>0</v>
      </c>
      <c r="AM108" s="54" t="s">
        <v>129</v>
      </c>
      <c r="AN108" s="54" t="s">
        <v>129</v>
      </c>
      <c r="AO108" s="54" t="s">
        <v>129</v>
      </c>
      <c r="AP108" s="54" t="s">
        <v>92</v>
      </c>
      <c r="AQ108" s="54" t="s">
        <v>111</v>
      </c>
      <c r="AR108" s="84">
        <v>0</v>
      </c>
    </row>
    <row r="109" spans="4:123" s="54" customFormat="1">
      <c r="D109" s="54" t="s">
        <v>129</v>
      </c>
      <c r="E109" s="54" t="s">
        <v>129</v>
      </c>
      <c r="F109" s="54" t="s">
        <v>129</v>
      </c>
      <c r="G109" s="54" t="s">
        <v>93</v>
      </c>
      <c r="H109" s="54" t="s">
        <v>111</v>
      </c>
      <c r="I109" s="54">
        <v>1.4500000000000001E-2</v>
      </c>
      <c r="V109" s="54" t="s">
        <v>129</v>
      </c>
      <c r="W109" s="54" t="s">
        <v>129</v>
      </c>
      <c r="X109" s="54" t="s">
        <v>129</v>
      </c>
      <c r="Y109" s="54" t="s">
        <v>93</v>
      </c>
      <c r="Z109" s="54" t="s">
        <v>111</v>
      </c>
      <c r="AA109" s="84">
        <v>1.6899999999999998E-2</v>
      </c>
      <c r="AM109" s="54" t="s">
        <v>129</v>
      </c>
      <c r="AN109" s="54" t="s">
        <v>129</v>
      </c>
      <c r="AO109" s="54" t="s">
        <v>129</v>
      </c>
      <c r="AP109" s="54" t="s">
        <v>93</v>
      </c>
      <c r="AQ109" s="54" t="s">
        <v>111</v>
      </c>
      <c r="AR109" s="84">
        <v>1.6899999999999998E-2</v>
      </c>
    </row>
    <row r="110" spans="4:123" s="54" customFormat="1">
      <c r="D110" s="54" t="s">
        <v>129</v>
      </c>
      <c r="E110" s="54" t="s">
        <v>129</v>
      </c>
      <c r="F110" s="54" t="s">
        <v>129</v>
      </c>
      <c r="G110" s="54" t="s">
        <v>166</v>
      </c>
      <c r="H110" s="54" t="s">
        <v>111</v>
      </c>
      <c r="I110" s="54">
        <v>0.51090000000000002</v>
      </c>
      <c r="V110" s="54" t="s">
        <v>129</v>
      </c>
      <c r="W110" s="54" t="s">
        <v>129</v>
      </c>
      <c r="X110" s="54" t="s">
        <v>129</v>
      </c>
      <c r="Y110" s="54" t="s">
        <v>166</v>
      </c>
      <c r="Z110" s="54" t="s">
        <v>111</v>
      </c>
      <c r="AA110" s="84">
        <v>0.43120000000000003</v>
      </c>
      <c r="AM110" s="54" t="s">
        <v>129</v>
      </c>
      <c r="AN110" s="54" t="s">
        <v>129</v>
      </c>
      <c r="AO110" s="54" t="s">
        <v>129</v>
      </c>
      <c r="AP110" s="54" t="s">
        <v>166</v>
      </c>
      <c r="AQ110" s="54" t="s">
        <v>111</v>
      </c>
      <c r="AR110" s="84">
        <v>0.56589999999999996</v>
      </c>
    </row>
    <row r="111" spans="4:123" s="54" customFormat="1" ht="18">
      <c r="D111" s="54" t="s">
        <v>129</v>
      </c>
      <c r="E111" s="54" t="s">
        <v>129</v>
      </c>
      <c r="F111" s="54" t="s">
        <v>129</v>
      </c>
      <c r="G111" s="83" t="s">
        <v>167</v>
      </c>
      <c r="H111" s="83" t="s">
        <v>111</v>
      </c>
      <c r="I111" s="83">
        <v>1.4745999999999999</v>
      </c>
      <c r="V111" s="54" t="s">
        <v>129</v>
      </c>
      <c r="W111" s="54" t="s">
        <v>129</v>
      </c>
      <c r="X111" s="54" t="s">
        <v>129</v>
      </c>
      <c r="Y111" s="83" t="s">
        <v>167</v>
      </c>
      <c r="Z111" s="83" t="s">
        <v>111</v>
      </c>
      <c r="AA111" s="86">
        <v>1.5519000000000001</v>
      </c>
      <c r="AM111" s="54" t="s">
        <v>129</v>
      </c>
      <c r="AN111" s="54" t="s">
        <v>129</v>
      </c>
      <c r="AO111" s="54" t="s">
        <v>129</v>
      </c>
      <c r="AP111" s="83" t="s">
        <v>167</v>
      </c>
      <c r="AQ111" s="83" t="s">
        <v>111</v>
      </c>
      <c r="AR111" s="86">
        <v>1.4172</v>
      </c>
    </row>
    <row r="112" spans="4:123" s="54" customFormat="1">
      <c r="D112" s="54" t="s">
        <v>129</v>
      </c>
      <c r="E112" s="54" t="s">
        <v>129</v>
      </c>
      <c r="F112" s="54" t="s">
        <v>129</v>
      </c>
      <c r="G112" s="54" t="s">
        <v>94</v>
      </c>
      <c r="H112" s="54" t="s">
        <v>111</v>
      </c>
      <c r="I112" s="54">
        <v>2</v>
      </c>
      <c r="V112" s="54" t="s">
        <v>129</v>
      </c>
      <c r="W112" s="54" t="s">
        <v>129</v>
      </c>
      <c r="X112" s="54" t="s">
        <v>129</v>
      </c>
      <c r="Y112" s="54" t="s">
        <v>94</v>
      </c>
      <c r="Z112" s="54" t="s">
        <v>111</v>
      </c>
      <c r="AA112" s="84">
        <v>2</v>
      </c>
      <c r="AM112" s="54" t="s">
        <v>129</v>
      </c>
      <c r="AN112" s="54" t="s">
        <v>129</v>
      </c>
      <c r="AO112" s="54" t="s">
        <v>129</v>
      </c>
      <c r="AP112" s="54" t="s">
        <v>94</v>
      </c>
      <c r="AQ112" s="54" t="s">
        <v>111</v>
      </c>
      <c r="AR112" s="84">
        <v>2</v>
      </c>
    </row>
    <row r="113" spans="3:54" s="54" customFormat="1">
      <c r="D113" s="54" t="s">
        <v>190</v>
      </c>
      <c r="E113" s="54" t="s">
        <v>190</v>
      </c>
      <c r="F113" s="54" t="s">
        <v>190</v>
      </c>
      <c r="G113" s="54" t="s">
        <v>190</v>
      </c>
      <c r="H113" s="54" t="s">
        <v>190</v>
      </c>
      <c r="I113" s="54" t="s">
        <v>190</v>
      </c>
      <c r="J113" s="54" t="s">
        <v>190</v>
      </c>
      <c r="K113" s="54" t="s">
        <v>190</v>
      </c>
      <c r="L113" s="54" t="s">
        <v>190</v>
      </c>
      <c r="M113" s="54" t="s">
        <v>190</v>
      </c>
      <c r="N113" s="54" t="s">
        <v>190</v>
      </c>
      <c r="O113" s="54" t="s">
        <v>190</v>
      </c>
      <c r="P113" s="54" t="s">
        <v>190</v>
      </c>
      <c r="Q113" s="54" t="s">
        <v>190</v>
      </c>
      <c r="R113" s="54" t="s">
        <v>190</v>
      </c>
      <c r="S113" s="54" t="s">
        <v>190</v>
      </c>
      <c r="V113" s="54" t="s">
        <v>190</v>
      </c>
      <c r="W113" s="54" t="s">
        <v>190</v>
      </c>
      <c r="X113" s="54" t="s">
        <v>190</v>
      </c>
      <c r="Y113" s="54" t="s">
        <v>190</v>
      </c>
      <c r="Z113" s="54" t="s">
        <v>190</v>
      </c>
      <c r="AA113" s="54" t="s">
        <v>190</v>
      </c>
      <c r="AB113" s="54" t="s">
        <v>190</v>
      </c>
      <c r="AC113" s="54" t="s">
        <v>190</v>
      </c>
      <c r="AD113" s="54" t="s">
        <v>190</v>
      </c>
      <c r="AE113" s="54" t="s">
        <v>190</v>
      </c>
      <c r="AF113" s="54" t="s">
        <v>190</v>
      </c>
      <c r="AG113" s="54" t="s">
        <v>190</v>
      </c>
      <c r="AH113" s="54" t="s">
        <v>190</v>
      </c>
      <c r="AI113" s="54" t="s">
        <v>190</v>
      </c>
      <c r="AJ113" s="54" t="s">
        <v>190</v>
      </c>
      <c r="AK113" s="54" t="s">
        <v>190</v>
      </c>
      <c r="AM113" s="54" t="s">
        <v>190</v>
      </c>
      <c r="AN113" s="54" t="s">
        <v>190</v>
      </c>
      <c r="AO113" s="54" t="s">
        <v>190</v>
      </c>
      <c r="AP113" s="54" t="s">
        <v>190</v>
      </c>
      <c r="AQ113" s="54" t="s">
        <v>190</v>
      </c>
      <c r="AR113" s="54" t="s">
        <v>190</v>
      </c>
      <c r="AS113" s="54" t="s">
        <v>190</v>
      </c>
      <c r="AT113" s="54" t="s">
        <v>190</v>
      </c>
      <c r="AU113" s="54" t="s">
        <v>190</v>
      </c>
      <c r="AV113" s="54" t="s">
        <v>190</v>
      </c>
      <c r="AW113" s="54" t="s">
        <v>190</v>
      </c>
      <c r="AX113" s="54" t="s">
        <v>190</v>
      </c>
      <c r="AY113" s="54" t="s">
        <v>190</v>
      </c>
      <c r="AZ113" s="54" t="s">
        <v>190</v>
      </c>
      <c r="BA113" s="54" t="s">
        <v>190</v>
      </c>
      <c r="BB113" s="54" t="s">
        <v>190</v>
      </c>
    </row>
    <row r="114" spans="3:54" s="54" customFormat="1">
      <c r="C114" s="54" t="s">
        <v>191</v>
      </c>
      <c r="D114" s="54" t="s">
        <v>111</v>
      </c>
      <c r="E114" s="54">
        <v>4.7600000000000003E-2</v>
      </c>
      <c r="F114" s="54" t="s">
        <v>192</v>
      </c>
      <c r="G114" s="54" t="s">
        <v>111</v>
      </c>
      <c r="H114" s="54">
        <v>0.83799999999999997</v>
      </c>
      <c r="U114" s="54" t="s">
        <v>191</v>
      </c>
      <c r="V114" s="54" t="s">
        <v>111</v>
      </c>
      <c r="W114" s="54">
        <v>8.3500000000000005E-2</v>
      </c>
      <c r="X114" s="54" t="s">
        <v>192</v>
      </c>
      <c r="Y114" s="54" t="s">
        <v>111</v>
      </c>
      <c r="Z114" s="54">
        <v>0.8054</v>
      </c>
      <c r="AL114" s="54" t="s">
        <v>191</v>
      </c>
      <c r="AM114" s="54" t="s">
        <v>111</v>
      </c>
      <c r="AN114" s="54">
        <v>5.16E-2</v>
      </c>
      <c r="AO114" s="54" t="s">
        <v>192</v>
      </c>
      <c r="AP114" s="54" t="s">
        <v>111</v>
      </c>
      <c r="AQ114" s="54">
        <v>0.83930000000000005</v>
      </c>
    </row>
    <row r="115" spans="3:54" s="54" customFormat="1">
      <c r="C115" s="54" t="s">
        <v>193</v>
      </c>
      <c r="D115" s="54" t="s">
        <v>111</v>
      </c>
      <c r="E115" s="54">
        <v>0.81389999999999996</v>
      </c>
      <c r="F115" s="54" t="s">
        <v>194</v>
      </c>
      <c r="G115" s="54" t="s">
        <v>111</v>
      </c>
      <c r="H115" s="54">
        <v>9.1200000000000003E-2</v>
      </c>
      <c r="U115" s="54" t="s">
        <v>193</v>
      </c>
      <c r="V115" s="54" t="s">
        <v>111</v>
      </c>
      <c r="W115" s="54">
        <v>0.80679999999999996</v>
      </c>
      <c r="X115" s="54" t="s">
        <v>194</v>
      </c>
      <c r="Y115" s="54" t="s">
        <v>111</v>
      </c>
      <c r="Z115" s="54">
        <v>9.2700000000000005E-2</v>
      </c>
      <c r="AL115" s="54" t="s">
        <v>193</v>
      </c>
      <c r="AM115" s="54" t="s">
        <v>111</v>
      </c>
      <c r="AN115" s="54">
        <v>0.8024</v>
      </c>
      <c r="AO115" s="54" t="s">
        <v>194</v>
      </c>
      <c r="AP115" s="54" t="s">
        <v>111</v>
      </c>
      <c r="AQ115" s="54">
        <v>8.1799999999999998E-2</v>
      </c>
    </row>
    <row r="116" spans="3:54" s="54" customFormat="1">
      <c r="C116" s="54" t="s">
        <v>195</v>
      </c>
      <c r="D116" s="54" t="s">
        <v>111</v>
      </c>
      <c r="E116" s="54">
        <v>0.88870000000000005</v>
      </c>
      <c r="F116" s="54" t="s">
        <v>196</v>
      </c>
      <c r="G116" s="54" t="s">
        <v>111</v>
      </c>
      <c r="H116" s="54">
        <v>0</v>
      </c>
      <c r="U116" s="54" t="s">
        <v>195</v>
      </c>
      <c r="V116" s="54" t="s">
        <v>111</v>
      </c>
      <c r="W116" s="54">
        <v>0.90790000000000004</v>
      </c>
      <c r="X116" s="54" t="s">
        <v>196</v>
      </c>
      <c r="Y116" s="54" t="s">
        <v>111</v>
      </c>
      <c r="Z116" s="54">
        <v>0</v>
      </c>
      <c r="AL116" s="54" t="s">
        <v>195</v>
      </c>
      <c r="AM116" s="54" t="s">
        <v>111</v>
      </c>
      <c r="AN116" s="54">
        <v>0.89559999999999995</v>
      </c>
      <c r="AO116" s="54" t="s">
        <v>196</v>
      </c>
      <c r="AP116" s="54" t="s">
        <v>111</v>
      </c>
      <c r="AQ116" s="54">
        <v>0</v>
      </c>
    </row>
    <row r="117" spans="3:54" s="54" customFormat="1">
      <c r="C117" s="54" t="s">
        <v>197</v>
      </c>
      <c r="D117" s="54" t="s">
        <v>111</v>
      </c>
      <c r="E117" s="54">
        <v>0.47110000000000002</v>
      </c>
      <c r="F117" s="54" t="s">
        <v>198</v>
      </c>
      <c r="G117" s="54" t="s">
        <v>111</v>
      </c>
      <c r="H117" s="54">
        <v>0</v>
      </c>
      <c r="I117" s="54" t="s">
        <v>199</v>
      </c>
      <c r="J117" s="54" t="s">
        <v>111</v>
      </c>
      <c r="K117" s="54">
        <v>0.3589</v>
      </c>
      <c r="U117" s="54" t="s">
        <v>197</v>
      </c>
      <c r="V117" s="54" t="s">
        <v>111</v>
      </c>
      <c r="W117" s="54">
        <v>0.50939999999999996</v>
      </c>
      <c r="X117" s="54" t="s">
        <v>198</v>
      </c>
      <c r="Y117" s="54" t="s">
        <v>111</v>
      </c>
      <c r="Z117" s="54">
        <v>0</v>
      </c>
      <c r="AA117" s="54" t="s">
        <v>199</v>
      </c>
      <c r="AB117" s="54" t="s">
        <v>111</v>
      </c>
      <c r="AC117" s="54">
        <v>0.32790000000000002</v>
      </c>
      <c r="AL117" s="54" t="s">
        <v>197</v>
      </c>
      <c r="AM117" s="54" t="s">
        <v>111</v>
      </c>
      <c r="AN117" s="54">
        <v>0.43490000000000001</v>
      </c>
      <c r="AO117" s="54" t="s">
        <v>198</v>
      </c>
      <c r="AP117" s="54" t="s">
        <v>111</v>
      </c>
      <c r="AQ117" s="54">
        <v>0</v>
      </c>
      <c r="AR117" s="54" t="s">
        <v>199</v>
      </c>
      <c r="AS117" s="54" t="s">
        <v>111</v>
      </c>
      <c r="AT117" s="54">
        <v>0.35709999999999997</v>
      </c>
    </row>
    <row r="118" spans="3:54" s="54" customFormat="1">
      <c r="C118" s="54" t="s">
        <v>200</v>
      </c>
      <c r="D118" s="54" t="s">
        <v>111</v>
      </c>
      <c r="E118" s="54">
        <v>0.4274</v>
      </c>
      <c r="F118" s="54" t="s">
        <v>201</v>
      </c>
      <c r="G118" s="54" t="s">
        <v>111</v>
      </c>
      <c r="H118" s="54">
        <v>0.5726</v>
      </c>
      <c r="U118" s="54" t="s">
        <v>200</v>
      </c>
      <c r="V118" s="54" t="s">
        <v>111</v>
      </c>
      <c r="W118" s="54">
        <v>0.4022</v>
      </c>
      <c r="X118" s="54" t="s">
        <v>201</v>
      </c>
      <c r="Y118" s="54" t="s">
        <v>111</v>
      </c>
      <c r="Z118" s="54">
        <v>0.5978</v>
      </c>
      <c r="AL118" s="54" t="s">
        <v>200</v>
      </c>
      <c r="AM118" s="54" t="s">
        <v>111</v>
      </c>
      <c r="AN118" s="54">
        <v>0.45340000000000003</v>
      </c>
      <c r="AO118" s="54" t="s">
        <v>201</v>
      </c>
      <c r="AP118" s="54" t="s">
        <v>111</v>
      </c>
      <c r="AQ118" s="54">
        <v>0.54659999999999997</v>
      </c>
    </row>
    <row r="119" spans="3:54" s="54" customFormat="1">
      <c r="C119" s="54" t="s">
        <v>202</v>
      </c>
      <c r="D119" s="54" t="s">
        <v>111</v>
      </c>
      <c r="E119" s="54">
        <v>0.73729999999999996</v>
      </c>
      <c r="U119" s="54" t="s">
        <v>202</v>
      </c>
      <c r="V119" s="54" t="s">
        <v>111</v>
      </c>
      <c r="W119" s="54">
        <v>0.77590000000000003</v>
      </c>
      <c r="AL119" s="54" t="s">
        <v>202</v>
      </c>
      <c r="AM119" s="54" t="s">
        <v>111</v>
      </c>
      <c r="AN119" s="54">
        <v>0.70860000000000001</v>
      </c>
    </row>
    <row r="120" spans="3:54" s="54" customFormat="1">
      <c r="C120" s="54" t="s">
        <v>203</v>
      </c>
      <c r="D120" s="54" t="s">
        <v>111</v>
      </c>
      <c r="E120" s="54">
        <v>0.72160000000000002</v>
      </c>
      <c r="F120" s="54" t="s">
        <v>204</v>
      </c>
      <c r="G120" s="54" t="s">
        <v>111</v>
      </c>
      <c r="H120" s="54">
        <v>0</v>
      </c>
      <c r="I120" s="54" t="s">
        <v>205</v>
      </c>
      <c r="J120" s="54" t="s">
        <v>111</v>
      </c>
      <c r="K120" s="54">
        <v>0.14360000000000001</v>
      </c>
      <c r="U120" s="54" t="s">
        <v>203</v>
      </c>
      <c r="V120" s="54" t="s">
        <v>111</v>
      </c>
      <c r="W120" s="54">
        <v>0.74850000000000005</v>
      </c>
      <c r="X120" s="54" t="s">
        <v>204</v>
      </c>
      <c r="Y120" s="54" t="s">
        <v>111</v>
      </c>
      <c r="Z120" s="54">
        <v>0</v>
      </c>
      <c r="AA120" s="54" t="s">
        <v>205</v>
      </c>
      <c r="AB120" s="54" t="s">
        <v>111</v>
      </c>
      <c r="AC120" s="54">
        <v>0.13120000000000001</v>
      </c>
      <c r="AL120" s="54" t="s">
        <v>203</v>
      </c>
      <c r="AM120" s="54" t="s">
        <v>111</v>
      </c>
      <c r="AN120" s="54">
        <v>0.71130000000000004</v>
      </c>
      <c r="AO120" s="54" t="s">
        <v>204</v>
      </c>
      <c r="AP120" s="54" t="s">
        <v>111</v>
      </c>
      <c r="AQ120" s="54">
        <v>0</v>
      </c>
      <c r="AR120" s="54" t="s">
        <v>205</v>
      </c>
      <c r="AS120" s="54" t="s">
        <v>111</v>
      </c>
      <c r="AT120" s="54">
        <v>0.1429</v>
      </c>
    </row>
    <row r="121" spans="3:54" s="54" customFormat="1">
      <c r="C121" s="54" t="s">
        <v>206</v>
      </c>
      <c r="D121" s="54" t="s">
        <v>111</v>
      </c>
      <c r="E121" s="54">
        <v>0.2137</v>
      </c>
      <c r="F121" s="54" t="s">
        <v>207</v>
      </c>
      <c r="G121" s="54" t="s">
        <v>111</v>
      </c>
      <c r="H121" s="54">
        <v>0.7863</v>
      </c>
      <c r="U121" s="54" t="s">
        <v>206</v>
      </c>
      <c r="V121" s="54" t="s">
        <v>111</v>
      </c>
      <c r="W121" s="54">
        <v>0.2011</v>
      </c>
      <c r="X121" s="54" t="s">
        <v>207</v>
      </c>
      <c r="Y121" s="54" t="s">
        <v>111</v>
      </c>
      <c r="Z121" s="54">
        <v>0.79890000000000005</v>
      </c>
      <c r="AL121" s="54" t="s">
        <v>206</v>
      </c>
      <c r="AM121" s="54" t="s">
        <v>111</v>
      </c>
      <c r="AN121" s="54">
        <v>0.22670000000000001</v>
      </c>
      <c r="AO121" s="54" t="s">
        <v>207</v>
      </c>
      <c r="AP121" s="54" t="s">
        <v>111</v>
      </c>
      <c r="AQ121" s="54">
        <v>0.77329999999999999</v>
      </c>
    </row>
    <row r="122" spans="3:54" s="54" customFormat="1"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  <c r="W122"/>
      <c r="X122"/>
      <c r="Y122"/>
      <c r="Z122"/>
      <c r="AA122"/>
      <c r="AB122"/>
      <c r="AC122"/>
      <c r="AD122"/>
      <c r="AE122"/>
      <c r="AF122"/>
      <c r="AG122"/>
      <c r="AH122"/>
      <c r="AI122"/>
      <c r="AJ122"/>
      <c r="AK122"/>
      <c r="AL122"/>
      <c r="AM122"/>
      <c r="AN122"/>
      <c r="AO122"/>
      <c r="AP122"/>
      <c r="AQ122"/>
      <c r="AR122"/>
      <c r="AS122"/>
      <c r="AT122"/>
      <c r="AU122"/>
      <c r="AV122"/>
      <c r="AW122"/>
      <c r="AX122"/>
      <c r="AY122"/>
      <c r="AZ122"/>
      <c r="BA122"/>
      <c r="BB122"/>
    </row>
    <row r="123" spans="3:54" s="54" customFormat="1"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  <c r="V123"/>
      <c r="W123"/>
      <c r="X123"/>
      <c r="Y123"/>
      <c r="Z123"/>
      <c r="AA123"/>
      <c r="AB123"/>
      <c r="AC123"/>
      <c r="AD123"/>
      <c r="AE123"/>
      <c r="AF123"/>
      <c r="AG123"/>
      <c r="AH123"/>
      <c r="AI123"/>
      <c r="AJ123"/>
      <c r="AK123"/>
      <c r="AL123"/>
      <c r="AM123"/>
      <c r="AN123"/>
      <c r="AO123"/>
      <c r="AP123"/>
      <c r="AQ123"/>
      <c r="AR123"/>
      <c r="AS123"/>
      <c r="AT123"/>
      <c r="AU123"/>
      <c r="AV123"/>
      <c r="AW123"/>
      <c r="AX123"/>
      <c r="AY123"/>
      <c r="AZ123"/>
      <c r="BA123"/>
      <c r="BB123"/>
    </row>
    <row r="124" spans="3:54" s="54" customFormat="1"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  <c r="V124"/>
      <c r="W124"/>
      <c r="X124"/>
      <c r="Y124"/>
      <c r="Z124"/>
      <c r="AA124"/>
      <c r="AB124"/>
      <c r="AC124"/>
      <c r="AD124"/>
      <c r="AE124"/>
      <c r="AF124"/>
      <c r="AG124"/>
      <c r="AH124"/>
      <c r="AI124"/>
      <c r="AJ124"/>
      <c r="AK124"/>
      <c r="AL124"/>
      <c r="AM124"/>
      <c r="AN124"/>
      <c r="AO124"/>
      <c r="AP124"/>
      <c r="AQ124"/>
      <c r="AR124"/>
      <c r="AS124"/>
      <c r="AT124"/>
      <c r="AU124"/>
      <c r="AV124"/>
      <c r="AW124"/>
      <c r="AX124"/>
      <c r="AY124"/>
      <c r="AZ124"/>
      <c r="BA124"/>
      <c r="BB124"/>
    </row>
    <row r="125" spans="3:54" s="54" customFormat="1"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  <c r="V125"/>
      <c r="W125"/>
      <c r="X125"/>
      <c r="Y125"/>
      <c r="Z125"/>
      <c r="AA125"/>
      <c r="AB125"/>
      <c r="AC125"/>
      <c r="AD125"/>
      <c r="AE125"/>
      <c r="AF125"/>
      <c r="AG125"/>
      <c r="AH125"/>
      <c r="AI125"/>
      <c r="AJ125"/>
      <c r="AK125"/>
      <c r="AL125"/>
      <c r="AM125"/>
      <c r="AN125"/>
      <c r="AO125"/>
      <c r="AP125"/>
      <c r="AQ125"/>
      <c r="AR125"/>
      <c r="AS125"/>
      <c r="AT125"/>
      <c r="AU125"/>
      <c r="AV125"/>
      <c r="AW125"/>
      <c r="AX125"/>
      <c r="AY125"/>
      <c r="AZ125"/>
      <c r="BA125"/>
      <c r="BB125"/>
    </row>
    <row r="126" spans="3:54" s="54" customFormat="1"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  <c r="V126"/>
      <c r="W126"/>
      <c r="X126"/>
      <c r="Y126"/>
      <c r="Z126"/>
      <c r="AA126"/>
      <c r="AB126"/>
      <c r="AC126"/>
      <c r="AD126"/>
      <c r="AE126"/>
      <c r="AF126"/>
      <c r="AG126"/>
      <c r="AH126"/>
      <c r="AI126"/>
      <c r="AJ126"/>
      <c r="AK126"/>
      <c r="AL126"/>
      <c r="AM126"/>
      <c r="AN126"/>
      <c r="AO126"/>
      <c r="AP126"/>
      <c r="AQ126"/>
      <c r="AR126"/>
      <c r="AS126"/>
      <c r="AT126"/>
      <c r="AU126"/>
      <c r="AV126"/>
      <c r="AW126"/>
      <c r="AX126"/>
      <c r="AY126"/>
      <c r="AZ126"/>
      <c r="BA126"/>
      <c r="BB126"/>
    </row>
    <row r="127" spans="3:54" s="54" customFormat="1"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  <c r="V127"/>
      <c r="W127"/>
      <c r="X127"/>
      <c r="Y127"/>
      <c r="Z127"/>
      <c r="AA127"/>
      <c r="AB127"/>
      <c r="AC127"/>
      <c r="AD127"/>
      <c r="AE127"/>
      <c r="AF127"/>
      <c r="AG127"/>
      <c r="AH127"/>
      <c r="AI127"/>
      <c r="AJ127"/>
      <c r="AK127"/>
      <c r="AL127"/>
      <c r="AM127"/>
      <c r="AN127"/>
      <c r="AO127"/>
      <c r="AP127"/>
      <c r="AQ127"/>
      <c r="AR127"/>
      <c r="AS127"/>
      <c r="AT127"/>
      <c r="AU127"/>
      <c r="AV127"/>
      <c r="AW127"/>
      <c r="AX127"/>
      <c r="AY127"/>
      <c r="AZ127"/>
      <c r="BA127"/>
      <c r="BB127"/>
    </row>
    <row r="128" spans="3:54" s="54" customFormat="1"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  <c r="V128"/>
      <c r="W128"/>
      <c r="X128"/>
      <c r="Y128"/>
      <c r="Z128"/>
      <c r="AA128"/>
      <c r="AB128"/>
      <c r="AC128"/>
      <c r="AD128"/>
      <c r="AE128"/>
      <c r="AF128"/>
      <c r="AG128"/>
      <c r="AH128"/>
      <c r="AI128"/>
      <c r="AJ128"/>
      <c r="AK128"/>
      <c r="AL128"/>
      <c r="AM128"/>
      <c r="AN128"/>
      <c r="AO128"/>
      <c r="AP128"/>
      <c r="AQ128"/>
      <c r="AR128"/>
      <c r="AS128"/>
      <c r="AT128"/>
      <c r="AU128"/>
      <c r="AV128"/>
      <c r="AW128"/>
      <c r="AX128"/>
      <c r="AY128"/>
      <c r="AZ128"/>
      <c r="BA128"/>
      <c r="BB128"/>
    </row>
    <row r="129" spans="3:56" s="54" customFormat="1"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  <c r="V129"/>
      <c r="W129"/>
      <c r="X129"/>
      <c r="Y129"/>
      <c r="Z129"/>
      <c r="AA129"/>
      <c r="AB129"/>
      <c r="AC129"/>
      <c r="AD129"/>
      <c r="AE129"/>
      <c r="AF129"/>
      <c r="AG129"/>
      <c r="AH129"/>
      <c r="AI129"/>
      <c r="AJ129"/>
      <c r="AK129"/>
      <c r="AL129"/>
      <c r="AM129"/>
      <c r="AN129"/>
      <c r="AO129"/>
      <c r="AP129"/>
      <c r="AQ129"/>
      <c r="AR129"/>
      <c r="AS129"/>
      <c r="AT129"/>
      <c r="AU129"/>
      <c r="AV129"/>
      <c r="AW129"/>
      <c r="AX129"/>
      <c r="AY129"/>
      <c r="AZ129"/>
      <c r="BA129"/>
      <c r="BB129"/>
    </row>
    <row r="130" spans="3:56" s="54" customFormat="1">
      <c r="C130"/>
      <c r="D130"/>
      <c r="E130"/>
      <c r="F130"/>
      <c r="G130"/>
      <c r="H130"/>
      <c r="I130"/>
      <c r="J130"/>
      <c r="K130"/>
      <c r="L130"/>
      <c r="M130"/>
      <c r="N130"/>
      <c r="O130"/>
      <c r="P130"/>
      <c r="Q130"/>
      <c r="R130"/>
      <c r="S130"/>
      <c r="T130"/>
      <c r="U130"/>
      <c r="V130"/>
      <c r="W130"/>
      <c r="X130"/>
      <c r="Y130"/>
      <c r="Z130"/>
      <c r="AA130"/>
      <c r="AB130"/>
      <c r="AC130"/>
      <c r="AD130"/>
      <c r="AE130"/>
      <c r="AF130"/>
      <c r="AG130"/>
      <c r="AH130"/>
      <c r="AI130"/>
      <c r="AJ130"/>
      <c r="AK130"/>
      <c r="AL130"/>
      <c r="AM130"/>
      <c r="AN130"/>
      <c r="AO130"/>
      <c r="AP130"/>
      <c r="AQ130"/>
      <c r="AR130"/>
      <c r="AS130"/>
      <c r="AT130"/>
      <c r="AU130"/>
      <c r="AV130"/>
      <c r="AW130"/>
      <c r="AX130"/>
      <c r="AY130"/>
      <c r="AZ130"/>
      <c r="BA130"/>
      <c r="BB130"/>
    </row>
    <row r="131" spans="3:56" s="54" customFormat="1">
      <c r="C131"/>
      <c r="D131"/>
      <c r="E131"/>
      <c r="F131"/>
      <c r="G131"/>
      <c r="H131"/>
      <c r="I131"/>
      <c r="J131"/>
      <c r="K131"/>
      <c r="L131"/>
      <c r="M131"/>
      <c r="N131"/>
      <c r="O131"/>
      <c r="P131"/>
      <c r="Q131"/>
      <c r="R131"/>
      <c r="S131"/>
      <c r="T131"/>
      <c r="U131"/>
      <c r="V131"/>
      <c r="W131"/>
      <c r="X131"/>
      <c r="Y131"/>
      <c r="Z131"/>
      <c r="AA131"/>
      <c r="AB131"/>
      <c r="AC131"/>
      <c r="AD131"/>
      <c r="AE131"/>
      <c r="AF131"/>
      <c r="AG131"/>
      <c r="AH131"/>
      <c r="AI131"/>
      <c r="AJ131"/>
      <c r="AK131"/>
      <c r="AL131"/>
      <c r="AM131"/>
      <c r="AN131"/>
      <c r="AO131"/>
      <c r="AP131"/>
      <c r="AQ131"/>
      <c r="AR131"/>
      <c r="AS131"/>
      <c r="AT131"/>
      <c r="AU131"/>
      <c r="AV131"/>
      <c r="AW131"/>
      <c r="AX131"/>
      <c r="AY131"/>
      <c r="AZ131"/>
      <c r="BA131"/>
      <c r="BB131"/>
    </row>
    <row r="132" spans="3:56" s="54" customFormat="1">
      <c r="C132"/>
      <c r="D132"/>
      <c r="E132"/>
      <c r="F132"/>
      <c r="G132"/>
      <c r="H132"/>
      <c r="I132"/>
      <c r="J132"/>
      <c r="K132"/>
      <c r="L132"/>
      <c r="M132"/>
      <c r="N132"/>
      <c r="O132"/>
      <c r="P132"/>
      <c r="Q132"/>
      <c r="R132"/>
      <c r="S132"/>
      <c r="T132"/>
      <c r="U132"/>
      <c r="V132"/>
      <c r="W132"/>
      <c r="X132"/>
      <c r="Y132"/>
      <c r="Z132"/>
      <c r="AA132"/>
      <c r="AB132"/>
      <c r="AC132"/>
      <c r="AD132"/>
      <c r="AE132"/>
      <c r="AF132"/>
      <c r="AG132"/>
      <c r="AH132"/>
      <c r="AI132"/>
      <c r="AJ132"/>
      <c r="AK132"/>
      <c r="AL132"/>
      <c r="AM132"/>
      <c r="AN132"/>
      <c r="AO132"/>
      <c r="AP132"/>
      <c r="AQ132"/>
      <c r="AR132"/>
      <c r="AS132"/>
      <c r="AT132"/>
      <c r="AU132"/>
      <c r="AV132"/>
      <c r="AW132"/>
      <c r="AX132"/>
      <c r="AY132"/>
      <c r="AZ132"/>
      <c r="BA132"/>
      <c r="BB132"/>
    </row>
    <row r="133" spans="3:56" s="54" customFormat="1">
      <c r="C133"/>
      <c r="D133"/>
      <c r="E133"/>
      <c r="F133"/>
      <c r="G133"/>
      <c r="H133"/>
      <c r="I133"/>
      <c r="J133"/>
      <c r="K133"/>
      <c r="L133"/>
      <c r="M133"/>
      <c r="N133"/>
      <c r="O133"/>
      <c r="P133"/>
      <c r="Q133"/>
      <c r="R133"/>
      <c r="S133"/>
      <c r="T133"/>
      <c r="U133"/>
      <c r="V133"/>
      <c r="W133"/>
      <c r="X133"/>
      <c r="Y133"/>
      <c r="Z133"/>
      <c r="AA133"/>
      <c r="AB133"/>
      <c r="AC133"/>
      <c r="AD133"/>
      <c r="AE133"/>
      <c r="AF133"/>
      <c r="AG133"/>
      <c r="AH133"/>
      <c r="AI133"/>
      <c r="AJ133"/>
      <c r="AK133"/>
      <c r="AL133"/>
      <c r="AM133"/>
      <c r="AN133"/>
      <c r="AO133"/>
      <c r="AP133"/>
      <c r="AQ133"/>
      <c r="AR133"/>
      <c r="AS133"/>
      <c r="AT133"/>
      <c r="AU133"/>
      <c r="AV133"/>
      <c r="AW133"/>
      <c r="AX133"/>
      <c r="AY133"/>
      <c r="AZ133"/>
      <c r="BA133"/>
      <c r="BB133"/>
    </row>
    <row r="137" spans="3:56">
      <c r="BC137" t="s">
        <v>190</v>
      </c>
      <c r="BD137" t="s">
        <v>190</v>
      </c>
    </row>
  </sheetData>
  <mergeCells count="102">
    <mergeCell ref="Y5:Y6"/>
    <mergeCell ref="Z5:Z6"/>
    <mergeCell ref="AB5:AB6"/>
    <mergeCell ref="AC5:AC6"/>
    <mergeCell ref="AD5:AD6"/>
    <mergeCell ref="AF5:AF6"/>
    <mergeCell ref="AG5:AG6"/>
    <mergeCell ref="B5:B6"/>
    <mergeCell ref="C5:C6"/>
    <mergeCell ref="D5:D6"/>
    <mergeCell ref="F5:F6"/>
    <mergeCell ref="G5:G6"/>
    <mergeCell ref="H5:H6"/>
    <mergeCell ref="J5:J6"/>
    <mergeCell ref="K5:K6"/>
    <mergeCell ref="L5:L6"/>
    <mergeCell ref="N5:N6"/>
    <mergeCell ref="O5:O6"/>
    <mergeCell ref="P5:P6"/>
    <mergeCell ref="R5:R6"/>
    <mergeCell ref="T5:T6"/>
    <mergeCell ref="U5:U6"/>
    <mergeCell ref="V5:V6"/>
    <mergeCell ref="X5:X6"/>
    <mergeCell ref="AQ5:AQ6"/>
    <mergeCell ref="AR5:AR6"/>
    <mergeCell ref="AT5:AT6"/>
    <mergeCell ref="AU5:AU6"/>
    <mergeCell ref="AV5:AV6"/>
    <mergeCell ref="AX5:AX6"/>
    <mergeCell ref="AH5:AH6"/>
    <mergeCell ref="AJ5:AJ6"/>
    <mergeCell ref="AL5:AL6"/>
    <mergeCell ref="AM5:AM6"/>
    <mergeCell ref="AN5:AN6"/>
    <mergeCell ref="AP5:AP6"/>
    <mergeCell ref="BI5:BI6"/>
    <mergeCell ref="BJ5:BJ6"/>
    <mergeCell ref="BK5:BK6"/>
    <mergeCell ref="BL5:BL6"/>
    <mergeCell ref="BM5:BM6"/>
    <mergeCell ref="BN5:BN6"/>
    <mergeCell ref="BO5:BO6"/>
    <mergeCell ref="BQ5:BQ6"/>
    <mergeCell ref="AZ5:AZ6"/>
    <mergeCell ref="BA5:BA6"/>
    <mergeCell ref="BB5:BB6"/>
    <mergeCell ref="BC5:BC6"/>
    <mergeCell ref="BD5:BD6"/>
    <mergeCell ref="BE5:BE6"/>
    <mergeCell ref="BF5:BF6"/>
    <mergeCell ref="BG5:BG6"/>
    <mergeCell ref="BH5:BH6"/>
    <mergeCell ref="BR5:BR6"/>
    <mergeCell ref="BS5:BS6"/>
    <mergeCell ref="BT5:BT6"/>
    <mergeCell ref="BU5:BU6"/>
    <mergeCell ref="BV5:BV6"/>
    <mergeCell ref="BW5:BW6"/>
    <mergeCell ref="BX5:BX6"/>
    <mergeCell ref="BY5:BY6"/>
    <mergeCell ref="BZ5:BZ6"/>
    <mergeCell ref="CK5:CK6"/>
    <mergeCell ref="CL5:CL6"/>
    <mergeCell ref="CM5:CM6"/>
    <mergeCell ref="CN5:CN6"/>
    <mergeCell ref="CO5:CO6"/>
    <mergeCell ref="CP5:CP6"/>
    <mergeCell ref="CQ5:CQ6"/>
    <mergeCell ref="CR5:CR6"/>
    <mergeCell ref="CA5:CA6"/>
    <mergeCell ref="CB5:CB6"/>
    <mergeCell ref="CC5:CC6"/>
    <mergeCell ref="CD5:CD6"/>
    <mergeCell ref="CE5:CE6"/>
    <mergeCell ref="CF5:CF6"/>
    <mergeCell ref="CH5:CH6"/>
    <mergeCell ref="CI5:CI6"/>
    <mergeCell ref="A5:A6"/>
    <mergeCell ref="DK5:DK6"/>
    <mergeCell ref="DL5:DL6"/>
    <mergeCell ref="DM5:DM6"/>
    <mergeCell ref="DN5:DN6"/>
    <mergeCell ref="DP5:DP6"/>
    <mergeCell ref="DB5:DB6"/>
    <mergeCell ref="DC5:DC6"/>
    <mergeCell ref="DD5:DD6"/>
    <mergeCell ref="DE5:DE6"/>
    <mergeCell ref="DF5:DF6"/>
    <mergeCell ref="DG5:DG6"/>
    <mergeCell ref="DH5:DH6"/>
    <mergeCell ref="DI5:DI6"/>
    <mergeCell ref="DJ5:DJ6"/>
    <mergeCell ref="CS5:CS6"/>
    <mergeCell ref="CT5:CT6"/>
    <mergeCell ref="CU5:CU6"/>
    <mergeCell ref="CV5:CV6"/>
    <mergeCell ref="CW5:CW6"/>
    <mergeCell ref="CY5:CY6"/>
    <mergeCell ref="CZ5:CZ6"/>
    <mergeCell ref="DA5:DA6"/>
    <mergeCell ref="CJ5:CJ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A63E0E-E07E-6A4E-ACA5-8896F43862DA}">
  <dimension ref="A1:GG39"/>
  <sheetViews>
    <sheetView workbookViewId="0">
      <pane xSplit="2" topLeftCell="C1" activePane="topRight" state="frozenSplit"/>
      <selection activeCell="A37" sqref="A37"/>
      <selection pane="topRight" sqref="A1:A2"/>
    </sheetView>
  </sheetViews>
  <sheetFormatPr baseColWidth="10" defaultRowHeight="16"/>
  <cols>
    <col min="1" max="1" width="10.33203125" customWidth="1"/>
    <col min="2" max="10" width="8.33203125" style="1" customWidth="1"/>
    <col min="11" max="11" width="7.1640625" style="1" customWidth="1"/>
    <col min="12" max="18" width="9.5" style="1" customWidth="1"/>
    <col min="19" max="19" width="7.1640625" style="1" customWidth="1"/>
    <col min="20" max="25" width="8" style="1" customWidth="1"/>
    <col min="26" max="26" width="7.1640625" style="1" customWidth="1"/>
    <col min="27" max="31" width="8" style="1" customWidth="1"/>
    <col min="32" max="32" width="7.1640625" style="1" customWidth="1"/>
    <col min="33" max="34" width="6.6640625" style="1" bestFit="1" customWidth="1"/>
    <col min="35" max="35" width="7.1640625" style="1" customWidth="1"/>
    <col min="36" max="43" width="8.1640625" style="1" customWidth="1"/>
    <col min="44" max="44" width="7.1640625" style="1" customWidth="1"/>
    <col min="45" max="49" width="8.6640625" style="1" customWidth="1"/>
    <col min="50" max="50" width="7.1640625" style="1" customWidth="1"/>
    <col min="51" max="56" width="8.5" style="1" customWidth="1"/>
    <col min="57" max="57" width="5.6640625" style="1" bestFit="1" customWidth="1"/>
    <col min="58" max="58" width="6.6640625" style="1" bestFit="1" customWidth="1"/>
    <col min="59" max="59" width="7.1640625" style="1" customWidth="1"/>
    <col min="60" max="60" width="6.6640625" style="1" bestFit="1" customWidth="1"/>
    <col min="61" max="66" width="8.1640625" style="1" customWidth="1"/>
    <col min="67" max="67" width="6.6640625" style="1" bestFit="1" customWidth="1"/>
    <col min="68" max="72" width="9" style="1" customWidth="1"/>
    <col min="73" max="73" width="6.6640625" style="1" bestFit="1" customWidth="1"/>
    <col min="74" max="74" width="8.33203125" style="1" bestFit="1" customWidth="1"/>
    <col min="75" max="85" width="8.33203125" style="5" customWidth="1"/>
    <col min="86" max="86" width="8.1640625" style="1" customWidth="1"/>
    <col min="87" max="87" width="7.33203125" style="5" bestFit="1" customWidth="1"/>
    <col min="88" max="90" width="9" style="5" customWidth="1"/>
    <col min="91" max="91" width="7.33203125" style="5" bestFit="1" customWidth="1"/>
    <col min="92" max="96" width="8.1640625" style="5" customWidth="1"/>
    <col min="97" max="97" width="6.6640625" style="1" bestFit="1" customWidth="1"/>
    <col min="98" max="102" width="8" style="5" customWidth="1"/>
    <col min="103" max="103" width="6.6640625" style="5" bestFit="1" customWidth="1"/>
    <col min="104" max="104" width="8.6640625" style="5" customWidth="1"/>
    <col min="105" max="105" width="7.33203125" style="5" bestFit="1" customWidth="1"/>
    <col min="106" max="106" width="8.33203125" style="5" bestFit="1" customWidth="1"/>
    <col min="107" max="108" width="9.5" style="5" customWidth="1"/>
    <col min="109" max="109" width="9.5" style="1" customWidth="1"/>
    <col min="110" max="113" width="9.5" style="5" customWidth="1"/>
    <col min="114" max="114" width="8.33203125" style="5" customWidth="1"/>
    <col min="115" max="120" width="8.83203125" style="5" customWidth="1"/>
    <col min="121" max="121" width="8.83203125" style="1" customWidth="1"/>
    <col min="122" max="123" width="8.83203125" style="5" customWidth="1"/>
    <col min="124" max="124" width="7.33203125" style="5" customWidth="1"/>
    <col min="125" max="129" width="8.6640625" style="5" customWidth="1"/>
    <col min="130" max="130" width="8.6640625" style="1" customWidth="1"/>
    <col min="131" max="134" width="8.6640625" style="5" customWidth="1"/>
    <col min="135" max="135" width="7.33203125" style="5" customWidth="1"/>
    <col min="136" max="136" width="8.83203125" style="5" customWidth="1"/>
    <col min="137" max="137" width="2.5" style="1" customWidth="1"/>
    <col min="138" max="143" width="7.33203125" style="5" customWidth="1"/>
    <col min="144" max="144" width="2.5" style="1" customWidth="1"/>
    <col min="145" max="150" width="7.33203125" style="5" customWidth="1"/>
    <col min="151" max="151" width="2.5" style="1" customWidth="1"/>
    <col min="152" max="152" width="7.33203125" style="5" customWidth="1"/>
    <col min="153" max="153" width="2.1640625" style="5" customWidth="1"/>
    <col min="154" max="158" width="7.1640625" style="1" customWidth="1"/>
    <col min="159" max="159" width="2.5" style="1" customWidth="1"/>
    <col min="160" max="164" width="7.1640625" style="1" customWidth="1"/>
    <col min="165" max="165" width="2.5" style="1" customWidth="1"/>
    <col min="166" max="171" width="7.1640625" style="1" customWidth="1"/>
    <col min="172" max="172" width="2.5" style="1" customWidth="1"/>
    <col min="173" max="178" width="7.1640625" style="1" customWidth="1"/>
    <col min="179" max="179" width="2.5" style="1" customWidth="1"/>
    <col min="180" max="187" width="7.1640625" style="1" customWidth="1"/>
    <col min="188" max="188" width="2.5" style="1" customWidth="1"/>
    <col min="189" max="189" width="8" style="1" customWidth="1"/>
  </cols>
  <sheetData>
    <row r="1" spans="1:189">
      <c r="A1" t="s">
        <v>300</v>
      </c>
    </row>
    <row r="2" spans="1:189">
      <c r="A2" t="s">
        <v>301</v>
      </c>
    </row>
    <row r="4" spans="1:189" ht="19" thickBot="1">
      <c r="A4" s="41" t="s">
        <v>289</v>
      </c>
      <c r="B4" s="42"/>
      <c r="C4" s="43"/>
      <c r="D4" s="43"/>
      <c r="E4" s="42"/>
      <c r="F4" s="42"/>
      <c r="G4" s="43"/>
      <c r="H4" s="42"/>
      <c r="I4" s="42"/>
      <c r="J4" s="4"/>
      <c r="K4" s="42"/>
      <c r="L4" s="4"/>
      <c r="M4" s="4"/>
      <c r="N4" s="4"/>
      <c r="O4" s="4"/>
      <c r="P4" s="4"/>
      <c r="Q4" s="4"/>
      <c r="R4" s="4"/>
      <c r="S4" s="42"/>
      <c r="T4" s="4"/>
      <c r="U4" s="4"/>
      <c r="V4" s="4"/>
      <c r="W4" s="4"/>
      <c r="X4" s="4"/>
      <c r="Y4" s="4"/>
      <c r="Z4" s="42"/>
      <c r="AA4" s="4"/>
      <c r="AB4" s="4"/>
      <c r="AC4" s="4"/>
      <c r="AD4" s="4"/>
      <c r="AE4" s="4"/>
      <c r="AF4" s="42"/>
      <c r="AG4" s="42"/>
      <c r="AH4" s="42"/>
      <c r="AI4" s="42"/>
      <c r="AJ4" s="4"/>
      <c r="AK4" s="4"/>
      <c r="AL4" s="4"/>
      <c r="AM4" s="4"/>
      <c r="AN4" s="4"/>
      <c r="AO4" s="42"/>
      <c r="AP4" s="4"/>
      <c r="AQ4" s="4"/>
      <c r="AR4" s="42"/>
      <c r="AS4" s="4"/>
      <c r="AT4" s="4"/>
      <c r="AU4" s="4"/>
      <c r="AV4" s="4"/>
      <c r="AW4" s="4"/>
      <c r="AX4" s="42"/>
      <c r="AY4" s="4"/>
      <c r="AZ4" s="42"/>
      <c r="BA4" s="42"/>
      <c r="BB4" s="42"/>
      <c r="BC4" s="42"/>
      <c r="BD4" s="42"/>
      <c r="BE4" s="42"/>
      <c r="BF4" s="42"/>
      <c r="BG4" s="42"/>
      <c r="BH4" s="42"/>
      <c r="BI4" s="42"/>
      <c r="BJ4" s="42"/>
      <c r="BK4" s="42"/>
      <c r="BL4" s="2"/>
      <c r="BM4" s="2"/>
      <c r="BN4" s="2"/>
      <c r="BO4" s="42"/>
      <c r="BP4" s="2"/>
      <c r="BQ4" s="42"/>
      <c r="BR4" s="2"/>
      <c r="BS4" s="2"/>
      <c r="BT4" s="2"/>
      <c r="BU4" s="42"/>
      <c r="BV4" s="2"/>
      <c r="BW4" s="2"/>
      <c r="BX4" s="2"/>
      <c r="BY4" s="42"/>
      <c r="BZ4" s="2"/>
      <c r="CA4" s="2"/>
      <c r="CB4" s="2"/>
      <c r="CC4" s="42"/>
      <c r="CD4" s="2"/>
      <c r="CE4" s="2"/>
      <c r="CF4" s="2"/>
      <c r="CG4" s="2"/>
      <c r="CH4" s="2"/>
      <c r="CI4" s="42"/>
      <c r="CJ4" s="2"/>
      <c r="CK4" s="2"/>
      <c r="CL4" s="2"/>
      <c r="CM4" s="42"/>
      <c r="CN4" s="2"/>
      <c r="CO4" s="2"/>
      <c r="CP4" s="42"/>
      <c r="CQ4" s="2"/>
      <c r="CR4" s="2"/>
      <c r="CS4" s="42"/>
      <c r="CT4" s="42"/>
      <c r="CU4" s="2"/>
      <c r="CV4" s="42"/>
      <c r="CW4" s="37"/>
      <c r="CX4" s="37"/>
      <c r="CY4" s="42"/>
      <c r="CZ4" s="42"/>
      <c r="DA4" s="37"/>
      <c r="DB4" s="42"/>
      <c r="DC4" s="37"/>
      <c r="DD4" s="37"/>
      <c r="DE4" s="37"/>
      <c r="DF4" s="42"/>
      <c r="DG4" s="37"/>
      <c r="DH4" s="37"/>
      <c r="DI4" s="37"/>
      <c r="DJ4" s="42"/>
      <c r="DK4" s="42"/>
      <c r="DL4" s="2"/>
      <c r="DM4" s="42"/>
      <c r="DN4" s="37"/>
      <c r="DO4" s="37"/>
      <c r="DP4" s="37"/>
      <c r="DQ4" s="37"/>
      <c r="DR4" s="37"/>
      <c r="DS4" s="42"/>
      <c r="DT4" s="42"/>
      <c r="DU4" s="37"/>
      <c r="DV4" s="37"/>
      <c r="DW4" s="37"/>
      <c r="DX4" s="37"/>
      <c r="DY4" s="37"/>
      <c r="DZ4" s="42"/>
      <c r="EA4" s="37"/>
      <c r="EB4" s="37"/>
      <c r="EC4" s="37"/>
      <c r="ED4" s="37"/>
      <c r="EE4" s="42"/>
      <c r="EF4" s="42"/>
      <c r="EG4" s="42"/>
      <c r="EH4" s="22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</row>
    <row r="5" spans="1:189" ht="27" customHeight="1">
      <c r="A5" s="87" t="s">
        <v>0</v>
      </c>
      <c r="B5" s="98" t="s">
        <v>52</v>
      </c>
      <c r="C5" s="98" t="s">
        <v>52</v>
      </c>
      <c r="D5" s="98" t="s">
        <v>52</v>
      </c>
      <c r="E5" s="98" t="s">
        <v>52</v>
      </c>
      <c r="F5" s="98" t="s">
        <v>52</v>
      </c>
      <c r="G5" s="98" t="s">
        <v>52</v>
      </c>
      <c r="H5" s="98" t="s">
        <v>52</v>
      </c>
      <c r="I5" s="98" t="s">
        <v>52</v>
      </c>
      <c r="J5" s="98" t="s">
        <v>53</v>
      </c>
      <c r="K5" s="5"/>
      <c r="L5" s="98" t="s">
        <v>208</v>
      </c>
      <c r="M5" s="98" t="s">
        <v>208</v>
      </c>
      <c r="N5" s="98" t="s">
        <v>208</v>
      </c>
      <c r="O5" s="98" t="s">
        <v>208</v>
      </c>
      <c r="P5" s="98" t="s">
        <v>208</v>
      </c>
      <c r="Q5" s="98" t="s">
        <v>208</v>
      </c>
      <c r="R5" s="98" t="s">
        <v>209</v>
      </c>
      <c r="S5" s="5"/>
      <c r="T5" s="98" t="s">
        <v>14</v>
      </c>
      <c r="U5" s="98" t="s">
        <v>14</v>
      </c>
      <c r="V5" s="98" t="s">
        <v>14</v>
      </c>
      <c r="W5" s="98" t="s">
        <v>14</v>
      </c>
      <c r="X5" s="98" t="s">
        <v>14</v>
      </c>
      <c r="Y5" s="98" t="s">
        <v>209</v>
      </c>
      <c r="Z5" s="5"/>
      <c r="AA5" s="98" t="s">
        <v>16</v>
      </c>
      <c r="AB5" s="98" t="s">
        <v>16</v>
      </c>
      <c r="AC5" s="98" t="s">
        <v>16</v>
      </c>
      <c r="AD5" s="98" t="s">
        <v>16</v>
      </c>
      <c r="AE5" s="98" t="s">
        <v>209</v>
      </c>
      <c r="AF5" s="5"/>
      <c r="AG5" s="98" t="s">
        <v>20</v>
      </c>
      <c r="AH5" s="98"/>
      <c r="AI5" s="23"/>
      <c r="AJ5" s="98" t="s">
        <v>210</v>
      </c>
      <c r="AK5" s="98" t="s">
        <v>210</v>
      </c>
      <c r="AL5" s="98" t="s">
        <v>210</v>
      </c>
      <c r="AM5" s="98" t="s">
        <v>210</v>
      </c>
      <c r="AN5" s="98" t="s">
        <v>210</v>
      </c>
      <c r="AO5" s="98" t="s">
        <v>210</v>
      </c>
      <c r="AP5" s="98" t="s">
        <v>210</v>
      </c>
      <c r="AQ5" s="98" t="s">
        <v>211</v>
      </c>
      <c r="AR5" s="5"/>
      <c r="AS5" s="98" t="s">
        <v>67</v>
      </c>
      <c r="AT5" s="98" t="s">
        <v>67</v>
      </c>
      <c r="AU5" s="98" t="s">
        <v>67</v>
      </c>
      <c r="AV5" s="98" t="s">
        <v>67</v>
      </c>
      <c r="AW5" s="98" t="s">
        <v>68</v>
      </c>
      <c r="AX5" s="5"/>
      <c r="AY5" s="98" t="s">
        <v>212</v>
      </c>
      <c r="AZ5" s="98" t="s">
        <v>212</v>
      </c>
      <c r="BA5" s="98" t="s">
        <v>212</v>
      </c>
      <c r="BB5" s="98" t="s">
        <v>212</v>
      </c>
      <c r="BC5" s="98" t="s">
        <v>212</v>
      </c>
      <c r="BD5" s="98" t="s">
        <v>213</v>
      </c>
      <c r="BE5" s="5"/>
      <c r="BF5" s="98" t="s">
        <v>29</v>
      </c>
      <c r="BG5" s="98"/>
      <c r="BH5" s="23"/>
      <c r="BI5" s="98" t="s">
        <v>70</v>
      </c>
      <c r="BJ5" s="98" t="s">
        <v>70</v>
      </c>
      <c r="BK5" s="98" t="s">
        <v>70</v>
      </c>
      <c r="BL5" s="98" t="s">
        <v>70</v>
      </c>
      <c r="BM5" s="98" t="s">
        <v>70</v>
      </c>
      <c r="BN5" s="98" t="s">
        <v>71</v>
      </c>
      <c r="BO5" s="5"/>
      <c r="BP5" s="98" t="s">
        <v>214</v>
      </c>
      <c r="BQ5" s="98" t="s">
        <v>214</v>
      </c>
      <c r="BR5" s="98" t="s">
        <v>214</v>
      </c>
      <c r="BS5" s="98" t="s">
        <v>214</v>
      </c>
      <c r="BT5" s="98" t="s">
        <v>215</v>
      </c>
      <c r="BU5" s="5"/>
      <c r="BV5" s="98" t="s">
        <v>216</v>
      </c>
      <c r="BW5" s="98" t="s">
        <v>216</v>
      </c>
      <c r="BX5" s="98" t="s">
        <v>216</v>
      </c>
      <c r="BY5" s="98" t="s">
        <v>216</v>
      </c>
      <c r="BZ5" s="98" t="s">
        <v>216</v>
      </c>
      <c r="CA5" s="98" t="s">
        <v>216</v>
      </c>
      <c r="CB5" s="98" t="s">
        <v>217</v>
      </c>
      <c r="CD5" s="98" t="s">
        <v>32</v>
      </c>
      <c r="CE5" s="98" t="s">
        <v>32</v>
      </c>
      <c r="CF5" s="98" t="s">
        <v>32</v>
      </c>
      <c r="CG5" s="98" t="s">
        <v>32</v>
      </c>
      <c r="CH5" s="98" t="s">
        <v>33</v>
      </c>
      <c r="CJ5" s="98" t="s">
        <v>218</v>
      </c>
      <c r="CK5" s="98" t="s">
        <v>241</v>
      </c>
      <c r="CL5" s="98" t="s">
        <v>219</v>
      </c>
      <c r="CN5" s="98" t="s">
        <v>34</v>
      </c>
      <c r="CO5" s="98" t="s">
        <v>34</v>
      </c>
      <c r="CP5" s="98" t="s">
        <v>34</v>
      </c>
      <c r="CQ5" s="98" t="s">
        <v>34</v>
      </c>
      <c r="CR5" s="98" t="s">
        <v>35</v>
      </c>
      <c r="CS5" s="5"/>
      <c r="CT5" s="98" t="s">
        <v>220</v>
      </c>
      <c r="CU5" s="98" t="s">
        <v>220</v>
      </c>
      <c r="CV5" s="98" t="s">
        <v>220</v>
      </c>
      <c r="CW5" s="98" t="s">
        <v>220</v>
      </c>
      <c r="CX5" s="98" t="s">
        <v>221</v>
      </c>
      <c r="CZ5" s="98" t="s">
        <v>40</v>
      </c>
      <c r="DA5" s="98"/>
      <c r="DB5" s="23"/>
      <c r="DC5" s="98" t="s">
        <v>222</v>
      </c>
      <c r="DD5" s="98" t="s">
        <v>222</v>
      </c>
      <c r="DE5" s="98" t="s">
        <v>222</v>
      </c>
      <c r="DF5" s="98" t="s">
        <v>222</v>
      </c>
      <c r="DG5" s="98" t="s">
        <v>222</v>
      </c>
      <c r="DH5" s="98" t="s">
        <v>222</v>
      </c>
      <c r="DI5" s="98" t="s">
        <v>223</v>
      </c>
      <c r="DK5" s="98" t="s">
        <v>224</v>
      </c>
      <c r="DL5" s="98" t="s">
        <v>224</v>
      </c>
      <c r="DM5" s="98" t="s">
        <v>224</v>
      </c>
      <c r="DN5" s="98" t="s">
        <v>224</v>
      </c>
      <c r="DO5" s="98" t="s">
        <v>224</v>
      </c>
      <c r="DP5" s="98" t="s">
        <v>224</v>
      </c>
      <c r="DQ5" s="98" t="s">
        <v>224</v>
      </c>
      <c r="DR5" s="98" t="s">
        <v>224</v>
      </c>
      <c r="DS5" s="98" t="s">
        <v>225</v>
      </c>
      <c r="DU5" s="98" t="s">
        <v>226</v>
      </c>
      <c r="DV5" s="98" t="s">
        <v>226</v>
      </c>
      <c r="DW5" s="98" t="s">
        <v>226</v>
      </c>
      <c r="DX5" s="98" t="s">
        <v>226</v>
      </c>
      <c r="DY5" s="98" t="s">
        <v>226</v>
      </c>
      <c r="DZ5" s="98" t="s">
        <v>226</v>
      </c>
      <c r="EA5" s="98" t="s">
        <v>226</v>
      </c>
      <c r="EB5" s="98" t="s">
        <v>226</v>
      </c>
      <c r="EC5" s="98" t="s">
        <v>226</v>
      </c>
      <c r="ED5" s="98" t="s">
        <v>227</v>
      </c>
      <c r="EF5" s="98" t="s">
        <v>49</v>
      </c>
      <c r="EG5" s="23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</row>
    <row r="6" spans="1:189" ht="27" customHeight="1" thickBot="1">
      <c r="A6" s="88"/>
      <c r="B6" s="90"/>
      <c r="C6" s="90"/>
      <c r="D6" s="90"/>
      <c r="E6" s="90"/>
      <c r="F6" s="90"/>
      <c r="G6" s="90"/>
      <c r="H6" s="90"/>
      <c r="I6" s="90"/>
      <c r="J6" s="90"/>
      <c r="K6" s="6"/>
      <c r="L6" s="90"/>
      <c r="M6" s="90"/>
      <c r="N6" s="90"/>
      <c r="O6" s="90"/>
      <c r="P6" s="90"/>
      <c r="Q6" s="90"/>
      <c r="R6" s="90"/>
      <c r="S6" s="6"/>
      <c r="T6" s="90"/>
      <c r="U6" s="90"/>
      <c r="V6" s="90"/>
      <c r="W6" s="90"/>
      <c r="X6" s="90"/>
      <c r="Y6" s="90"/>
      <c r="Z6" s="6"/>
      <c r="AA6" s="90"/>
      <c r="AB6" s="90"/>
      <c r="AC6" s="90"/>
      <c r="AD6" s="90"/>
      <c r="AE6" s="90"/>
      <c r="AF6" s="6"/>
      <c r="AG6" s="36" t="s">
        <v>228</v>
      </c>
      <c r="AH6" s="36" t="s">
        <v>229</v>
      </c>
      <c r="AI6" s="38"/>
      <c r="AJ6" s="90"/>
      <c r="AK6" s="90"/>
      <c r="AL6" s="90"/>
      <c r="AM6" s="90"/>
      <c r="AN6" s="90"/>
      <c r="AO6" s="90"/>
      <c r="AP6" s="90"/>
      <c r="AQ6" s="90"/>
      <c r="AR6" s="6"/>
      <c r="AS6" s="90"/>
      <c r="AT6" s="90"/>
      <c r="AU6" s="90"/>
      <c r="AV6" s="90"/>
      <c r="AW6" s="90"/>
      <c r="AX6" s="6"/>
      <c r="AY6" s="90"/>
      <c r="AZ6" s="90"/>
      <c r="BA6" s="90"/>
      <c r="BB6" s="90"/>
      <c r="BC6" s="90"/>
      <c r="BD6" s="90"/>
      <c r="BE6" s="6"/>
      <c r="BF6" s="36" t="s">
        <v>228</v>
      </c>
      <c r="BG6" s="36" t="s">
        <v>229</v>
      </c>
      <c r="BH6" s="38"/>
      <c r="BI6" s="90"/>
      <c r="BJ6" s="90"/>
      <c r="BK6" s="90"/>
      <c r="BL6" s="90"/>
      <c r="BM6" s="90"/>
      <c r="BN6" s="90"/>
      <c r="BO6" s="6"/>
      <c r="BP6" s="90"/>
      <c r="BQ6" s="90"/>
      <c r="BR6" s="90"/>
      <c r="BS6" s="90"/>
      <c r="BT6" s="90"/>
      <c r="BU6" s="6"/>
      <c r="BV6" s="90"/>
      <c r="BW6" s="90"/>
      <c r="BX6" s="90"/>
      <c r="BY6" s="90"/>
      <c r="BZ6" s="90"/>
      <c r="CA6" s="90"/>
      <c r="CB6" s="90"/>
      <c r="CC6" s="6"/>
      <c r="CD6" s="90"/>
      <c r="CE6" s="90"/>
      <c r="CF6" s="90"/>
      <c r="CG6" s="90"/>
      <c r="CH6" s="90"/>
      <c r="CI6" s="6"/>
      <c r="CJ6" s="90"/>
      <c r="CK6" s="90"/>
      <c r="CL6" s="90"/>
      <c r="CM6" s="6"/>
      <c r="CN6" s="90"/>
      <c r="CO6" s="90"/>
      <c r="CP6" s="90"/>
      <c r="CQ6" s="90"/>
      <c r="CR6" s="90"/>
      <c r="CS6" s="6"/>
      <c r="CT6" s="90"/>
      <c r="CU6" s="90"/>
      <c r="CV6" s="90"/>
      <c r="CW6" s="90"/>
      <c r="CX6" s="90"/>
      <c r="CY6" s="6"/>
      <c r="CZ6" s="36" t="s">
        <v>228</v>
      </c>
      <c r="DA6" s="36" t="s">
        <v>229</v>
      </c>
      <c r="DB6" s="38"/>
      <c r="DC6" s="90"/>
      <c r="DD6" s="90"/>
      <c r="DE6" s="90"/>
      <c r="DF6" s="90"/>
      <c r="DG6" s="90"/>
      <c r="DH6" s="90"/>
      <c r="DI6" s="90"/>
      <c r="DJ6" s="6"/>
      <c r="DK6" s="90"/>
      <c r="DL6" s="90"/>
      <c r="DM6" s="90"/>
      <c r="DN6" s="90"/>
      <c r="DO6" s="90"/>
      <c r="DP6" s="90"/>
      <c r="DQ6" s="90"/>
      <c r="DR6" s="90"/>
      <c r="DS6" s="90"/>
      <c r="DT6" s="6"/>
      <c r="DU6" s="90"/>
      <c r="DV6" s="90"/>
      <c r="DW6" s="90"/>
      <c r="DX6" s="90"/>
      <c r="DY6" s="90"/>
      <c r="DZ6" s="90"/>
      <c r="EA6" s="90"/>
      <c r="EB6" s="90"/>
      <c r="EC6" s="90"/>
      <c r="ED6" s="90"/>
      <c r="EE6" s="6"/>
      <c r="EF6" s="90"/>
      <c r="EG6" s="38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</row>
    <row r="7" spans="1:189" ht="18">
      <c r="A7" s="30" t="s">
        <v>1</v>
      </c>
      <c r="B7" s="8">
        <v>54.244</v>
      </c>
      <c r="C7" s="8">
        <v>54.755000000000003</v>
      </c>
      <c r="D7" s="8">
        <v>54.536999999999999</v>
      </c>
      <c r="E7" s="8">
        <v>54.628999999999998</v>
      </c>
      <c r="F7" s="8">
        <v>54.622</v>
      </c>
      <c r="G7" s="8">
        <v>54.491999999999997</v>
      </c>
      <c r="H7" s="8">
        <v>54.512999999999998</v>
      </c>
      <c r="I7" s="8">
        <v>54.43</v>
      </c>
      <c r="J7" s="7">
        <v>54.527749999999997</v>
      </c>
      <c r="K7" s="7"/>
      <c r="L7" s="8">
        <v>54.34</v>
      </c>
      <c r="M7" s="8">
        <v>54.582999999999998</v>
      </c>
      <c r="N7" s="8">
        <v>54.546999999999997</v>
      </c>
      <c r="O7" s="8">
        <v>54.697000000000003</v>
      </c>
      <c r="P7" s="8">
        <v>54.512</v>
      </c>
      <c r="Q7" s="8">
        <v>54.918999999999997</v>
      </c>
      <c r="R7" s="7">
        <v>54.599666666666657</v>
      </c>
      <c r="S7" s="7"/>
      <c r="T7" s="8">
        <v>54.954000000000001</v>
      </c>
      <c r="U7" s="8">
        <v>54.777000000000001</v>
      </c>
      <c r="V7" s="8">
        <v>54.493000000000002</v>
      </c>
      <c r="W7" s="8">
        <v>54.597000000000001</v>
      </c>
      <c r="X7" s="8">
        <v>54.676000000000002</v>
      </c>
      <c r="Y7" s="7">
        <v>54.699400000000004</v>
      </c>
      <c r="Z7" s="7"/>
      <c r="AA7" s="8">
        <v>54.774000000000001</v>
      </c>
      <c r="AB7" s="8">
        <v>54.765999999999998</v>
      </c>
      <c r="AC7" s="8">
        <v>54.503</v>
      </c>
      <c r="AD7" s="8">
        <v>55.366</v>
      </c>
      <c r="AE7" s="7">
        <v>54.852249999999998</v>
      </c>
      <c r="AF7" s="7"/>
      <c r="AG7" s="8">
        <v>54.582999999999998</v>
      </c>
      <c r="AH7" s="8">
        <v>54.918999999999997</v>
      </c>
      <c r="AI7" s="25"/>
      <c r="AJ7" s="8">
        <v>54.802</v>
      </c>
      <c r="AK7" s="8">
        <v>54.341999999999999</v>
      </c>
      <c r="AL7" s="8">
        <v>53.996000000000002</v>
      </c>
      <c r="AM7" s="8">
        <v>53.744</v>
      </c>
      <c r="AN7" s="8">
        <v>54.198</v>
      </c>
      <c r="AO7" s="8">
        <v>53.73</v>
      </c>
      <c r="AP7" s="8">
        <v>54.231999999999999</v>
      </c>
      <c r="AQ7" s="7">
        <v>54.149142857142856</v>
      </c>
      <c r="AR7" s="7"/>
      <c r="AS7" s="8">
        <v>54.067</v>
      </c>
      <c r="AT7" s="8">
        <v>54.06</v>
      </c>
      <c r="AU7" s="8">
        <v>53.793999999999997</v>
      </c>
      <c r="AV7" s="8">
        <v>53.756999999999998</v>
      </c>
      <c r="AW7" s="8">
        <v>53.919499999999999</v>
      </c>
      <c r="AX7" s="7"/>
      <c r="AY7" s="8">
        <v>54.012999999999998</v>
      </c>
      <c r="AZ7" s="8">
        <v>54.003999999999998</v>
      </c>
      <c r="BA7" s="8">
        <v>53.936</v>
      </c>
      <c r="BB7" s="8">
        <v>53.978999999999999</v>
      </c>
      <c r="BC7" s="8">
        <v>53.872999999999998</v>
      </c>
      <c r="BD7" s="7">
        <v>53.960999999999999</v>
      </c>
      <c r="BE7" s="7"/>
      <c r="BF7" s="8">
        <v>54.198</v>
      </c>
      <c r="BG7" s="8">
        <v>54.802</v>
      </c>
      <c r="BH7" s="25"/>
      <c r="BI7" s="8">
        <v>53.67</v>
      </c>
      <c r="BJ7" s="8">
        <v>53.997</v>
      </c>
      <c r="BK7" s="8">
        <v>54.09</v>
      </c>
      <c r="BL7" s="8">
        <v>54.116999999999997</v>
      </c>
      <c r="BM7" s="8">
        <v>53.817</v>
      </c>
      <c r="BN7" s="8">
        <v>53.938199999999995</v>
      </c>
      <c r="BO7" s="7"/>
      <c r="BP7" s="8">
        <v>53.954000000000001</v>
      </c>
      <c r="BQ7" s="8">
        <v>53.817999999999998</v>
      </c>
      <c r="BR7" s="8">
        <v>54.158999999999999</v>
      </c>
      <c r="BS7" s="8">
        <v>53.923999999999999</v>
      </c>
      <c r="BT7" s="8">
        <v>53.963749999999997</v>
      </c>
      <c r="BU7" s="7"/>
      <c r="BV7" s="7">
        <v>54.149000000000001</v>
      </c>
      <c r="BW7" s="7">
        <v>54.040999999999997</v>
      </c>
      <c r="BX7" s="7">
        <v>53.512999999999998</v>
      </c>
      <c r="BY7" s="7">
        <v>53.414000000000001</v>
      </c>
      <c r="BZ7" s="7">
        <v>53.753999999999998</v>
      </c>
      <c r="CA7" s="7">
        <v>53.265999999999998</v>
      </c>
      <c r="CB7" s="7">
        <v>53.68950000000001</v>
      </c>
      <c r="CC7" s="7"/>
      <c r="CD7" s="7">
        <v>53.688000000000002</v>
      </c>
      <c r="CE7" s="7">
        <v>53.67</v>
      </c>
      <c r="CF7" s="7">
        <v>53.710999999999999</v>
      </c>
      <c r="CG7" s="7">
        <v>53.462000000000003</v>
      </c>
      <c r="CH7" s="7">
        <v>53.632750000000001</v>
      </c>
      <c r="CI7" s="7"/>
      <c r="CJ7" s="7">
        <v>53.534999999999997</v>
      </c>
      <c r="CK7" s="7">
        <v>53.8</v>
      </c>
      <c r="CL7" s="7">
        <v>53.667499999999997</v>
      </c>
      <c r="CM7" s="7"/>
      <c r="CN7" s="7">
        <v>53.741</v>
      </c>
      <c r="CO7" s="7">
        <v>53.624000000000002</v>
      </c>
      <c r="CP7" s="7">
        <v>53.045999999999999</v>
      </c>
      <c r="CQ7" s="7">
        <v>53.134</v>
      </c>
      <c r="CR7" s="7">
        <v>53.386250000000004</v>
      </c>
      <c r="CS7" s="7"/>
      <c r="CT7" s="7">
        <v>53.753</v>
      </c>
      <c r="CU7" s="7">
        <v>53.805</v>
      </c>
      <c r="CV7" s="7">
        <v>53.966000000000001</v>
      </c>
      <c r="CW7" s="7">
        <v>53.838999999999999</v>
      </c>
      <c r="CX7" s="7">
        <v>53.84075</v>
      </c>
      <c r="CY7" s="7"/>
      <c r="CZ7" s="8">
        <v>54.09</v>
      </c>
      <c r="DA7" s="8">
        <v>53.817</v>
      </c>
      <c r="DB7" s="25"/>
      <c r="DC7" s="8">
        <v>53.884</v>
      </c>
      <c r="DD7" s="8">
        <v>54.098999999999997</v>
      </c>
      <c r="DE7" s="8">
        <v>53.677999999999997</v>
      </c>
      <c r="DF7" s="8">
        <v>53.701999999999998</v>
      </c>
      <c r="DG7" s="8">
        <v>53.881</v>
      </c>
      <c r="DH7" s="8">
        <v>53.82</v>
      </c>
      <c r="DI7" s="8">
        <v>53.844000000000001</v>
      </c>
      <c r="DJ7" s="7"/>
      <c r="DK7" s="8">
        <v>53.87</v>
      </c>
      <c r="DL7" s="8">
        <v>53.863</v>
      </c>
      <c r="DM7" s="8">
        <v>53.914000000000001</v>
      </c>
      <c r="DN7" s="8">
        <v>54.170999999999999</v>
      </c>
      <c r="DO7" s="8">
        <v>53.671999999999997</v>
      </c>
      <c r="DP7" s="8">
        <v>53.14</v>
      </c>
      <c r="DQ7" s="8">
        <v>53.356999999999999</v>
      </c>
      <c r="DR7" s="8">
        <v>53.75</v>
      </c>
      <c r="DS7" s="8">
        <v>53.717124999999996</v>
      </c>
      <c r="DT7" s="7"/>
      <c r="DU7" s="8">
        <v>53.575000000000003</v>
      </c>
      <c r="DV7" s="8">
        <v>53.792999999999999</v>
      </c>
      <c r="DW7" s="8">
        <v>53.613</v>
      </c>
      <c r="DX7" s="8">
        <v>53.834000000000003</v>
      </c>
      <c r="DY7" s="8">
        <v>53.655000000000001</v>
      </c>
      <c r="DZ7" s="8">
        <v>53.654000000000003</v>
      </c>
      <c r="EA7" s="8">
        <v>53.984999999999999</v>
      </c>
      <c r="EB7" s="8">
        <v>53.747</v>
      </c>
      <c r="EC7" s="8">
        <v>53.981999999999999</v>
      </c>
      <c r="ED7" s="8">
        <v>53.759777777777785</v>
      </c>
      <c r="EE7" s="7"/>
      <c r="EF7" s="8">
        <v>53.773634259259268</v>
      </c>
      <c r="EG7" s="25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</row>
    <row r="8" spans="1:189" ht="18">
      <c r="A8" s="30" t="s">
        <v>86</v>
      </c>
      <c r="B8" s="8">
        <v>6.4000000000000001E-2</v>
      </c>
      <c r="C8" s="8">
        <v>8.4000000000000005E-2</v>
      </c>
      <c r="D8" s="8" t="s">
        <v>51</v>
      </c>
      <c r="E8" s="8" t="s">
        <v>51</v>
      </c>
      <c r="F8" s="8" t="s">
        <v>51</v>
      </c>
      <c r="G8" s="8" t="s">
        <v>51</v>
      </c>
      <c r="H8" s="8">
        <v>6.7000000000000004E-2</v>
      </c>
      <c r="I8" s="8">
        <v>6.3E-2</v>
      </c>
      <c r="J8" s="7">
        <v>6.9500000000000006E-2</v>
      </c>
      <c r="K8" s="7"/>
      <c r="L8" s="8">
        <v>9.2999999999999999E-2</v>
      </c>
      <c r="M8" s="8" t="s">
        <v>51</v>
      </c>
      <c r="N8" s="8" t="s">
        <v>51</v>
      </c>
      <c r="O8" s="8">
        <v>7.0000000000000007E-2</v>
      </c>
      <c r="P8" s="8" t="s">
        <v>51</v>
      </c>
      <c r="Q8" s="8" t="s">
        <v>51</v>
      </c>
      <c r="R8" s="7">
        <v>8.1500000000000003E-2</v>
      </c>
      <c r="S8" s="7"/>
      <c r="T8" s="8" t="s">
        <v>51</v>
      </c>
      <c r="U8" s="8" t="s">
        <v>51</v>
      </c>
      <c r="V8" s="8">
        <v>0.06</v>
      </c>
      <c r="W8" s="8" t="s">
        <v>51</v>
      </c>
      <c r="X8" s="8" t="s">
        <v>51</v>
      </c>
      <c r="Y8" s="7">
        <v>0.06</v>
      </c>
      <c r="Z8" s="7"/>
      <c r="AA8" s="8">
        <v>6.3E-2</v>
      </c>
      <c r="AB8" s="8" t="s">
        <v>51</v>
      </c>
      <c r="AC8" s="8" t="s">
        <v>51</v>
      </c>
      <c r="AD8" s="8" t="s">
        <v>51</v>
      </c>
      <c r="AE8" s="7">
        <v>6.3E-2</v>
      </c>
      <c r="AF8" s="7"/>
      <c r="AG8" s="8" t="s">
        <v>51</v>
      </c>
      <c r="AH8" s="8" t="s">
        <v>51</v>
      </c>
      <c r="AI8" s="25"/>
      <c r="AJ8" s="8" t="s">
        <v>51</v>
      </c>
      <c r="AK8" s="8">
        <v>6.2E-2</v>
      </c>
      <c r="AL8" s="8">
        <v>5.8999999999999997E-2</v>
      </c>
      <c r="AM8" s="8" t="s">
        <v>51</v>
      </c>
      <c r="AN8" s="8">
        <v>7.6999999999999999E-2</v>
      </c>
      <c r="AO8" s="8" t="s">
        <v>51</v>
      </c>
      <c r="AP8" s="8">
        <v>6.5000000000000002E-2</v>
      </c>
      <c r="AQ8" s="7">
        <v>6.5750000000000003E-2</v>
      </c>
      <c r="AR8" s="7"/>
      <c r="AS8" s="8">
        <v>5.7000000000000002E-2</v>
      </c>
      <c r="AT8" s="8" t="s">
        <v>51</v>
      </c>
      <c r="AU8" s="8" t="s">
        <v>51</v>
      </c>
      <c r="AV8" s="8">
        <v>7.0000000000000007E-2</v>
      </c>
      <c r="AW8" s="8">
        <v>6.3500000000000001E-2</v>
      </c>
      <c r="AX8" s="7"/>
      <c r="AY8" s="8" t="s">
        <v>51</v>
      </c>
      <c r="AZ8" s="8" t="s">
        <v>51</v>
      </c>
      <c r="BA8" s="8" t="s">
        <v>51</v>
      </c>
      <c r="BB8" s="8">
        <v>7.1999999999999995E-2</v>
      </c>
      <c r="BC8" s="8">
        <v>7.9000000000000001E-2</v>
      </c>
      <c r="BD8" s="8">
        <v>7.5499999999999998E-2</v>
      </c>
      <c r="BE8" s="7"/>
      <c r="BF8" s="8">
        <v>7.6999999999999999E-2</v>
      </c>
      <c r="BG8" s="8" t="s">
        <v>51</v>
      </c>
      <c r="BH8" s="25"/>
      <c r="BI8" s="8">
        <v>0.29099999999999998</v>
      </c>
      <c r="BJ8" s="8">
        <v>0.249</v>
      </c>
      <c r="BK8" s="8">
        <v>0.247</v>
      </c>
      <c r="BL8" s="8">
        <v>0.26800000000000002</v>
      </c>
      <c r="BM8" s="8">
        <v>0.23200000000000001</v>
      </c>
      <c r="BN8" s="8">
        <v>0.25740000000000002</v>
      </c>
      <c r="BO8" s="7"/>
      <c r="BP8" s="8">
        <v>0.184</v>
      </c>
      <c r="BQ8" s="8">
        <v>0.25900000000000001</v>
      </c>
      <c r="BR8" s="8">
        <v>0.17699999999999999</v>
      </c>
      <c r="BS8" s="8">
        <v>0.21199999999999999</v>
      </c>
      <c r="BT8" s="8">
        <v>0.20799999999999999</v>
      </c>
      <c r="BU8" s="7"/>
      <c r="BV8" s="7">
        <v>0.215</v>
      </c>
      <c r="BW8" s="7">
        <v>0.29299999999999998</v>
      </c>
      <c r="BX8" s="7">
        <v>0.34</v>
      </c>
      <c r="BY8" s="7">
        <v>0.32200000000000001</v>
      </c>
      <c r="BZ8" s="7">
        <v>0.32600000000000001</v>
      </c>
      <c r="CA8" s="7">
        <v>0.30499999999999999</v>
      </c>
      <c r="CB8" s="7">
        <v>0.30016666666666669</v>
      </c>
      <c r="CC8" s="7"/>
      <c r="CD8" s="7">
        <v>0.30199999999999999</v>
      </c>
      <c r="CE8" s="7">
        <v>0.28199999999999997</v>
      </c>
      <c r="CF8" s="7">
        <v>0.28699999999999998</v>
      </c>
      <c r="CG8" s="7">
        <v>0.28599999999999998</v>
      </c>
      <c r="CH8" s="7">
        <v>0.28925000000000001</v>
      </c>
      <c r="CI8" s="7"/>
      <c r="CJ8" s="7">
        <v>0.26800000000000002</v>
      </c>
      <c r="CK8" s="7">
        <v>0.25900000000000001</v>
      </c>
      <c r="CL8" s="7">
        <v>0.26350000000000001</v>
      </c>
      <c r="CM8" s="7"/>
      <c r="CN8" s="7">
        <v>0.24099999999999999</v>
      </c>
      <c r="CO8" s="7">
        <v>0.29299999999999998</v>
      </c>
      <c r="CP8" s="7">
        <v>0.27800000000000002</v>
      </c>
      <c r="CQ8" s="7">
        <v>0.29199999999999998</v>
      </c>
      <c r="CR8" s="7">
        <v>0.27600000000000002</v>
      </c>
      <c r="CS8" s="7"/>
      <c r="CT8" s="7">
        <v>0.26600000000000001</v>
      </c>
      <c r="CU8" s="7">
        <v>0.28899999999999998</v>
      </c>
      <c r="CV8" s="7">
        <v>0.24399999999999999</v>
      </c>
      <c r="CW8" s="7">
        <v>0.26700000000000002</v>
      </c>
      <c r="CX8" s="7">
        <v>0.26649999999999996</v>
      </c>
      <c r="CY8" s="7"/>
      <c r="CZ8" s="8">
        <v>0.247</v>
      </c>
      <c r="DA8" s="8">
        <v>0.23200000000000001</v>
      </c>
      <c r="DB8" s="25"/>
      <c r="DC8" s="8">
        <v>0.152</v>
      </c>
      <c r="DD8" s="8">
        <v>0.193</v>
      </c>
      <c r="DE8" s="8">
        <v>0.20399999999999999</v>
      </c>
      <c r="DF8" s="8">
        <v>0.23400000000000001</v>
      </c>
      <c r="DG8" s="8">
        <v>0.16700000000000001</v>
      </c>
      <c r="DH8" s="8">
        <v>0.17299999999999999</v>
      </c>
      <c r="DI8" s="8">
        <v>0.18716666666666668</v>
      </c>
      <c r="DJ8" s="7"/>
      <c r="DK8" s="8">
        <v>0.13800000000000001</v>
      </c>
      <c r="DL8" s="8">
        <v>0.156</v>
      </c>
      <c r="DM8" s="8">
        <v>0.17799999999999999</v>
      </c>
      <c r="DN8" s="8">
        <v>0.187</v>
      </c>
      <c r="DO8" s="8">
        <v>0.16900000000000001</v>
      </c>
      <c r="DP8" s="8">
        <v>0.151</v>
      </c>
      <c r="DQ8" s="8">
        <v>0.17599999999999999</v>
      </c>
      <c r="DR8" s="8">
        <v>0.14799999999999999</v>
      </c>
      <c r="DS8" s="8">
        <v>0.16287499999999999</v>
      </c>
      <c r="DT8" s="7"/>
      <c r="DU8" s="8">
        <v>0.129</v>
      </c>
      <c r="DV8" s="8">
        <v>0.13100000000000001</v>
      </c>
      <c r="DW8" s="8">
        <v>0.152</v>
      </c>
      <c r="DX8" s="8">
        <v>0.16500000000000001</v>
      </c>
      <c r="DY8" s="8">
        <v>0.153</v>
      </c>
      <c r="DZ8" s="8">
        <v>0.17899999999999999</v>
      </c>
      <c r="EA8" s="8">
        <v>0.14000000000000001</v>
      </c>
      <c r="EB8" s="8">
        <v>0.16600000000000001</v>
      </c>
      <c r="EC8" s="8">
        <v>0.15</v>
      </c>
      <c r="ED8" s="8">
        <v>0.15166666666666664</v>
      </c>
      <c r="EE8" s="7"/>
      <c r="EF8" s="8">
        <v>0.16723611111111111</v>
      </c>
      <c r="EG8" s="25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</row>
    <row r="9" spans="1:189" ht="18">
      <c r="A9" s="30" t="s">
        <v>87</v>
      </c>
      <c r="B9" s="8">
        <v>4.6379999999999999</v>
      </c>
      <c r="C9" s="8">
        <v>3.931</v>
      </c>
      <c r="D9" s="8">
        <v>4.9219999999999997</v>
      </c>
      <c r="E9" s="8">
        <v>4.7629999999999999</v>
      </c>
      <c r="F9" s="8">
        <v>4.431</v>
      </c>
      <c r="G9" s="8">
        <v>4.7160000000000002</v>
      </c>
      <c r="H9" s="8">
        <v>4.8339999999999996</v>
      </c>
      <c r="I9" s="8">
        <v>4.6840000000000002</v>
      </c>
      <c r="J9" s="7">
        <v>4.6148749999999996</v>
      </c>
      <c r="K9" s="7"/>
      <c r="L9" s="8">
        <v>4.585</v>
      </c>
      <c r="M9" s="8">
        <v>4.8179999999999996</v>
      </c>
      <c r="N9" s="8">
        <v>5.0209999999999999</v>
      </c>
      <c r="O9" s="8">
        <v>4.9880000000000004</v>
      </c>
      <c r="P9" s="8">
        <v>4.976</v>
      </c>
      <c r="Q9" s="8">
        <v>3.5489999999999999</v>
      </c>
      <c r="R9" s="7">
        <v>4.6561666666666666</v>
      </c>
      <c r="S9" s="7"/>
      <c r="T9" s="8">
        <v>3.86</v>
      </c>
      <c r="U9" s="8">
        <v>4.9409999999999998</v>
      </c>
      <c r="V9" s="8">
        <v>5.0830000000000002</v>
      </c>
      <c r="W9" s="8">
        <v>4.2649999999999997</v>
      </c>
      <c r="X9" s="8">
        <v>4.8070000000000004</v>
      </c>
      <c r="Y9" s="7">
        <v>4.5912000000000006</v>
      </c>
      <c r="Z9" s="7"/>
      <c r="AA9" s="8">
        <v>4.6790000000000003</v>
      </c>
      <c r="AB9" s="8">
        <v>4.742</v>
      </c>
      <c r="AC9" s="8">
        <v>4.883</v>
      </c>
      <c r="AD9" s="8">
        <v>3.403</v>
      </c>
      <c r="AE9" s="7">
        <v>4.4267499999999993</v>
      </c>
      <c r="AF9" s="7"/>
      <c r="AG9" s="8">
        <v>4.8179999999999996</v>
      </c>
      <c r="AH9" s="8">
        <v>3.5489999999999999</v>
      </c>
      <c r="AI9" s="25"/>
      <c r="AJ9" s="8">
        <v>2.8959999999999999</v>
      </c>
      <c r="AK9" s="8">
        <v>4.423</v>
      </c>
      <c r="AL9" s="8">
        <v>4.5940000000000003</v>
      </c>
      <c r="AM9" s="8">
        <v>4.7030000000000003</v>
      </c>
      <c r="AN9" s="8">
        <v>4.4790000000000001</v>
      </c>
      <c r="AO9" s="8">
        <v>4.242</v>
      </c>
      <c r="AP9" s="8">
        <v>4.5119999999999996</v>
      </c>
      <c r="AQ9" s="7">
        <v>4.2641428571428568</v>
      </c>
      <c r="AR9" s="7"/>
      <c r="AS9" s="8">
        <v>4.7080000000000002</v>
      </c>
      <c r="AT9" s="8">
        <v>4.7069999999999999</v>
      </c>
      <c r="AU9" s="8">
        <v>4.657</v>
      </c>
      <c r="AV9" s="8">
        <v>4.6139999999999999</v>
      </c>
      <c r="AW9" s="8">
        <v>4.6715</v>
      </c>
      <c r="AX9" s="7"/>
      <c r="AY9" s="8">
        <v>4.1920000000000002</v>
      </c>
      <c r="AZ9" s="8">
        <v>4.694</v>
      </c>
      <c r="BA9" s="8">
        <v>4.8529999999999998</v>
      </c>
      <c r="BB9" s="8">
        <v>4.8819999999999997</v>
      </c>
      <c r="BC9" s="8">
        <v>4.8499999999999996</v>
      </c>
      <c r="BD9" s="7">
        <v>4.6941999999999995</v>
      </c>
      <c r="BE9" s="7"/>
      <c r="BF9" s="8">
        <v>4.4790000000000001</v>
      </c>
      <c r="BG9" s="8">
        <v>2.8959999999999999</v>
      </c>
      <c r="BH9" s="25"/>
      <c r="BI9" s="8">
        <v>5.7779999999999996</v>
      </c>
      <c r="BJ9" s="8">
        <v>5.5369999999999999</v>
      </c>
      <c r="BK9" s="8">
        <v>5.3979999999999997</v>
      </c>
      <c r="BL9" s="8">
        <v>5.7050000000000001</v>
      </c>
      <c r="BM9" s="8">
        <v>5.9729999999999999</v>
      </c>
      <c r="BN9" s="8">
        <v>5.6781999999999995</v>
      </c>
      <c r="BO9" s="7"/>
      <c r="BP9" s="8">
        <v>5.7809999999999997</v>
      </c>
      <c r="BQ9" s="8">
        <v>5.5410000000000004</v>
      </c>
      <c r="BR9" s="8">
        <v>5.4450000000000003</v>
      </c>
      <c r="BS9" s="8">
        <v>5.7859999999999996</v>
      </c>
      <c r="BT9" s="8">
        <v>5.6382499999999993</v>
      </c>
      <c r="BU9" s="7"/>
      <c r="BV9" s="7">
        <v>5.8730000000000002</v>
      </c>
      <c r="BW9" s="7">
        <v>5.4630000000000001</v>
      </c>
      <c r="BX9" s="7">
        <v>5.5419999999999998</v>
      </c>
      <c r="BY9" s="7">
        <v>5.6859999999999999</v>
      </c>
      <c r="BZ9" s="7">
        <v>5.65</v>
      </c>
      <c r="CA9" s="7">
        <v>5.6630000000000003</v>
      </c>
      <c r="CB9" s="7">
        <v>5.6461666666666659</v>
      </c>
      <c r="CC9" s="7"/>
      <c r="CD9" s="7">
        <v>5.47</v>
      </c>
      <c r="CE9" s="7">
        <v>5.3849999999999998</v>
      </c>
      <c r="CF9" s="7">
        <v>5.4109999999999996</v>
      </c>
      <c r="CG9" s="7">
        <v>5.5330000000000004</v>
      </c>
      <c r="CH9" s="7">
        <v>5.4497499999999999</v>
      </c>
      <c r="CI9" s="7"/>
      <c r="CJ9" s="7">
        <v>5.8079999999999998</v>
      </c>
      <c r="CK9" s="7">
        <v>5.0359999999999996</v>
      </c>
      <c r="CL9" s="7">
        <v>5.4219999999999997</v>
      </c>
      <c r="CM9" s="7"/>
      <c r="CN9" s="7">
        <v>5.5259999999999998</v>
      </c>
      <c r="CO9" s="7">
        <v>5.3559999999999999</v>
      </c>
      <c r="CP9" s="7">
        <v>5.2549999999999999</v>
      </c>
      <c r="CQ9" s="7">
        <v>5.2649999999999997</v>
      </c>
      <c r="CR9" s="7">
        <v>5.3505000000000003</v>
      </c>
      <c r="CS9" s="7"/>
      <c r="CT9" s="7">
        <v>5.1669999999999998</v>
      </c>
      <c r="CU9" s="7">
        <v>5.1760000000000002</v>
      </c>
      <c r="CV9" s="7">
        <v>5.2880000000000003</v>
      </c>
      <c r="CW9" s="7">
        <v>5.7779999999999996</v>
      </c>
      <c r="CX9" s="7">
        <v>5.3522499999999997</v>
      </c>
      <c r="CY9" s="7"/>
      <c r="CZ9" s="8">
        <v>5.3979999999999997</v>
      </c>
      <c r="DA9" s="8">
        <v>5.9729999999999999</v>
      </c>
      <c r="DB9" s="25"/>
      <c r="DC9" s="8">
        <v>3.778</v>
      </c>
      <c r="DD9" s="8">
        <v>3.641</v>
      </c>
      <c r="DE9" s="8">
        <v>3.5510000000000002</v>
      </c>
      <c r="DF9" s="8">
        <v>3.5169999999999999</v>
      </c>
      <c r="DG9" s="8">
        <v>3.5089999999999999</v>
      </c>
      <c r="DH9" s="8">
        <v>3.5019999999999998</v>
      </c>
      <c r="DI9" s="8">
        <v>3.5829999999999997</v>
      </c>
      <c r="DJ9" s="7"/>
      <c r="DK9" s="8">
        <v>4.1230000000000002</v>
      </c>
      <c r="DL9" s="8">
        <v>3.7320000000000002</v>
      </c>
      <c r="DM9" s="8">
        <v>3.4369999999999998</v>
      </c>
      <c r="DN9" s="8">
        <v>3.6040000000000001</v>
      </c>
      <c r="DO9" s="8">
        <v>3.8069999999999999</v>
      </c>
      <c r="DP9" s="8">
        <v>4.0949999999999998</v>
      </c>
      <c r="DQ9" s="8">
        <v>3.7869999999999999</v>
      </c>
      <c r="DR9" s="8">
        <v>3.6909999999999998</v>
      </c>
      <c r="DS9" s="8">
        <v>3.7844999999999995</v>
      </c>
      <c r="DT9" s="7"/>
      <c r="DU9" s="8">
        <v>4.0199999999999996</v>
      </c>
      <c r="DV9" s="8">
        <v>3.988</v>
      </c>
      <c r="DW9" s="8">
        <v>3.9740000000000002</v>
      </c>
      <c r="DX9" s="8">
        <v>4.0060000000000002</v>
      </c>
      <c r="DY9" s="8">
        <v>4.1520000000000001</v>
      </c>
      <c r="DZ9" s="8">
        <v>4.0640000000000001</v>
      </c>
      <c r="EA9" s="8">
        <v>3.976</v>
      </c>
      <c r="EB9" s="8">
        <v>4.0780000000000003</v>
      </c>
      <c r="EC9" s="8">
        <v>4.0709999999999997</v>
      </c>
      <c r="ED9" s="8">
        <v>4.0365555555555552</v>
      </c>
      <c r="EE9" s="7"/>
      <c r="EF9" s="8">
        <v>3.8013518518518516</v>
      </c>
      <c r="EG9" s="25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</row>
    <row r="10" spans="1:189" ht="18">
      <c r="A10" s="30" t="s">
        <v>88</v>
      </c>
      <c r="B10" s="8">
        <v>0.82299999999999995</v>
      </c>
      <c r="C10" s="8">
        <v>0.73599999999999999</v>
      </c>
      <c r="D10" s="8">
        <v>0.69</v>
      </c>
      <c r="E10" s="8">
        <v>0.71299999999999997</v>
      </c>
      <c r="F10" s="8">
        <v>0.82</v>
      </c>
      <c r="G10" s="8">
        <v>0.64900000000000002</v>
      </c>
      <c r="H10" s="8">
        <v>0.72099999999999997</v>
      </c>
      <c r="I10" s="8">
        <v>0.68400000000000005</v>
      </c>
      <c r="J10" s="7">
        <v>0.72949999999999993</v>
      </c>
      <c r="K10" s="7"/>
      <c r="L10" s="8">
        <v>0.93300000000000005</v>
      </c>
      <c r="M10" s="8">
        <v>0.875</v>
      </c>
      <c r="N10" s="8">
        <v>0.748</v>
      </c>
      <c r="O10" s="8">
        <v>0.872</v>
      </c>
      <c r="P10" s="8">
        <v>0.88100000000000001</v>
      </c>
      <c r="Q10" s="8">
        <v>0.91600000000000004</v>
      </c>
      <c r="R10" s="7">
        <v>0.87083333333333346</v>
      </c>
      <c r="S10" s="7"/>
      <c r="T10" s="8">
        <v>0.89300000000000002</v>
      </c>
      <c r="U10" s="8">
        <v>0.96499999999999997</v>
      </c>
      <c r="V10" s="8">
        <v>0.84299999999999997</v>
      </c>
      <c r="W10" s="8">
        <v>0.997</v>
      </c>
      <c r="X10" s="8">
        <v>0.91800000000000004</v>
      </c>
      <c r="Y10" s="7">
        <v>0.92319999999999991</v>
      </c>
      <c r="Z10" s="7"/>
      <c r="AA10" s="8">
        <v>0.88500000000000001</v>
      </c>
      <c r="AB10" s="8">
        <v>0.86799999999999999</v>
      </c>
      <c r="AC10" s="8">
        <v>0.83899999999999997</v>
      </c>
      <c r="AD10" s="8">
        <v>0.86499999999999999</v>
      </c>
      <c r="AE10" s="7">
        <v>0.86424999999999996</v>
      </c>
      <c r="AF10" s="7"/>
      <c r="AG10" s="8">
        <v>0.875</v>
      </c>
      <c r="AH10" s="8">
        <v>0.91600000000000004</v>
      </c>
      <c r="AI10" s="25"/>
      <c r="AJ10" s="8">
        <v>1.1100000000000001</v>
      </c>
      <c r="AK10" s="8">
        <v>1.206</v>
      </c>
      <c r="AL10" s="8">
        <v>1.165</v>
      </c>
      <c r="AM10" s="8">
        <v>1.1539999999999999</v>
      </c>
      <c r="AN10" s="8">
        <v>1.079</v>
      </c>
      <c r="AO10" s="8">
        <v>1.1719999999999999</v>
      </c>
      <c r="AP10" s="8">
        <v>1.137</v>
      </c>
      <c r="AQ10" s="7">
        <v>1.1461428571428571</v>
      </c>
      <c r="AR10" s="7"/>
      <c r="AS10" s="8">
        <v>1.07</v>
      </c>
      <c r="AT10" s="8">
        <v>0.995</v>
      </c>
      <c r="AU10" s="8">
        <v>1.1659999999999999</v>
      </c>
      <c r="AV10" s="8">
        <v>1.073</v>
      </c>
      <c r="AW10" s="8">
        <v>1.0760000000000001</v>
      </c>
      <c r="AX10" s="7"/>
      <c r="AY10" s="8">
        <v>1.131</v>
      </c>
      <c r="AZ10" s="8">
        <v>1.137</v>
      </c>
      <c r="BA10" s="8">
        <v>1.232</v>
      </c>
      <c r="BB10" s="8">
        <v>1.0880000000000001</v>
      </c>
      <c r="BC10" s="8">
        <v>1.1859999999999999</v>
      </c>
      <c r="BD10" s="7">
        <v>1.1548</v>
      </c>
      <c r="BE10" s="7"/>
      <c r="BF10" s="8">
        <v>1.079</v>
      </c>
      <c r="BG10" s="8">
        <v>1.1100000000000001</v>
      </c>
      <c r="BH10" s="25"/>
      <c r="BI10" s="8">
        <v>1.048</v>
      </c>
      <c r="BJ10" s="8">
        <v>0.86299999999999999</v>
      </c>
      <c r="BK10" s="8">
        <v>0.91200000000000003</v>
      </c>
      <c r="BL10" s="8">
        <v>0.872</v>
      </c>
      <c r="BM10" s="8">
        <v>0.93799999999999994</v>
      </c>
      <c r="BN10" s="8">
        <v>0.92659999999999998</v>
      </c>
      <c r="BO10" s="7"/>
      <c r="BP10" s="8">
        <v>0.99</v>
      </c>
      <c r="BQ10" s="8">
        <v>0.77100000000000002</v>
      </c>
      <c r="BR10" s="8">
        <v>0.70399999999999996</v>
      </c>
      <c r="BS10" s="8">
        <v>0.81299999999999994</v>
      </c>
      <c r="BT10" s="8">
        <v>0.8194999999999999</v>
      </c>
      <c r="BU10" s="7"/>
      <c r="BV10" s="7">
        <v>1.2190000000000001</v>
      </c>
      <c r="BW10" s="7">
        <v>1.0049999999999999</v>
      </c>
      <c r="BX10" s="7">
        <v>1.052</v>
      </c>
      <c r="BY10" s="7">
        <v>1.0629999999999999</v>
      </c>
      <c r="BZ10" s="7">
        <v>0.98499999999999999</v>
      </c>
      <c r="CA10" s="7">
        <v>1.103</v>
      </c>
      <c r="CB10" s="7">
        <v>1.0711666666666668</v>
      </c>
      <c r="CC10" s="7"/>
      <c r="CD10" s="7">
        <v>0.92400000000000004</v>
      </c>
      <c r="CE10" s="7">
        <v>0.94399999999999995</v>
      </c>
      <c r="CF10" s="7">
        <v>1.0629999999999999</v>
      </c>
      <c r="CG10" s="7">
        <v>1.054</v>
      </c>
      <c r="CH10" s="7">
        <v>0.99625000000000008</v>
      </c>
      <c r="CI10" s="7"/>
      <c r="CJ10" s="7">
        <v>0.875</v>
      </c>
      <c r="CK10" s="7">
        <v>0.82</v>
      </c>
      <c r="CL10" s="7">
        <v>0.84749999999999992</v>
      </c>
      <c r="CM10" s="7"/>
      <c r="CN10" s="7">
        <v>0.75900000000000001</v>
      </c>
      <c r="CO10" s="7">
        <v>0.88700000000000001</v>
      </c>
      <c r="CP10" s="7">
        <v>0.89300000000000002</v>
      </c>
      <c r="CQ10" s="7">
        <v>0.95299999999999996</v>
      </c>
      <c r="CR10" s="7">
        <v>0.87299999999999989</v>
      </c>
      <c r="CS10" s="7"/>
      <c r="CT10" s="7">
        <v>0.76800000000000002</v>
      </c>
      <c r="CU10" s="7">
        <v>0.745</v>
      </c>
      <c r="CV10" s="7">
        <v>0.86599999999999999</v>
      </c>
      <c r="CW10" s="7">
        <v>0.90400000000000003</v>
      </c>
      <c r="CX10" s="7">
        <v>0.82074999999999998</v>
      </c>
      <c r="CY10" s="7"/>
      <c r="CZ10" s="8">
        <v>0.91200000000000003</v>
      </c>
      <c r="DA10" s="8">
        <v>0.93799999999999994</v>
      </c>
      <c r="DB10" s="25"/>
      <c r="DC10" s="8">
        <v>1.1830000000000001</v>
      </c>
      <c r="DD10" s="8">
        <v>1.2829999999999999</v>
      </c>
      <c r="DE10" s="8">
        <v>1.2170000000000001</v>
      </c>
      <c r="DF10" s="8">
        <v>1.3169999999999999</v>
      </c>
      <c r="DG10" s="8">
        <v>1.3280000000000001</v>
      </c>
      <c r="DH10" s="8">
        <v>1.3320000000000001</v>
      </c>
      <c r="DI10" s="8">
        <v>1.2766666666666666</v>
      </c>
      <c r="DJ10" s="7"/>
      <c r="DK10" s="8">
        <v>1.08</v>
      </c>
      <c r="DL10" s="8">
        <v>1.1160000000000001</v>
      </c>
      <c r="DM10" s="8">
        <v>1.2050000000000001</v>
      </c>
      <c r="DN10" s="8">
        <v>1.07</v>
      </c>
      <c r="DO10" s="8">
        <v>1.355</v>
      </c>
      <c r="DP10" s="8">
        <v>1.4239999999999999</v>
      </c>
      <c r="DQ10" s="8">
        <v>1.232</v>
      </c>
      <c r="DR10" s="8">
        <v>1.1160000000000001</v>
      </c>
      <c r="DS10" s="8">
        <v>1.1997499999999999</v>
      </c>
      <c r="DT10" s="7"/>
      <c r="DU10" s="8">
        <v>1.278</v>
      </c>
      <c r="DV10" s="8">
        <v>1.2909999999999999</v>
      </c>
      <c r="DW10" s="8">
        <v>1.3280000000000001</v>
      </c>
      <c r="DX10" s="8">
        <v>1.3220000000000001</v>
      </c>
      <c r="DY10" s="8">
        <v>1.4690000000000001</v>
      </c>
      <c r="DZ10" s="8">
        <v>1.2769999999999999</v>
      </c>
      <c r="EA10" s="8">
        <v>1.2330000000000001</v>
      </c>
      <c r="EB10" s="8">
        <v>1.3280000000000001</v>
      </c>
      <c r="EC10" s="8">
        <v>1.2589999999999999</v>
      </c>
      <c r="ED10" s="8">
        <v>1.3094444444444444</v>
      </c>
      <c r="EE10" s="7"/>
      <c r="EF10" s="8">
        <v>1.2619537037037036</v>
      </c>
      <c r="EG10" s="25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</row>
    <row r="11" spans="1:189">
      <c r="A11" s="30" t="s">
        <v>2</v>
      </c>
      <c r="B11" s="8">
        <v>2.278</v>
      </c>
      <c r="C11" s="8">
        <v>2.3860000000000001</v>
      </c>
      <c r="D11" s="8">
        <v>2.391</v>
      </c>
      <c r="E11" s="8">
        <v>2.3940000000000001</v>
      </c>
      <c r="F11" s="8">
        <v>2.34</v>
      </c>
      <c r="G11" s="8">
        <v>2.351</v>
      </c>
      <c r="H11" s="8">
        <v>2.4929999999999999</v>
      </c>
      <c r="I11" s="8">
        <v>2.4700000000000002</v>
      </c>
      <c r="J11" s="7">
        <v>2.3878749999999997</v>
      </c>
      <c r="K11" s="7"/>
      <c r="L11" s="8">
        <v>2.407</v>
      </c>
      <c r="M11" s="8">
        <v>2.4180000000000001</v>
      </c>
      <c r="N11" s="8">
        <v>2.4390000000000001</v>
      </c>
      <c r="O11" s="8">
        <v>2.4430000000000001</v>
      </c>
      <c r="P11" s="8">
        <v>2.3130000000000002</v>
      </c>
      <c r="Q11" s="8">
        <v>2.4340000000000002</v>
      </c>
      <c r="R11" s="7">
        <v>2.4090000000000003</v>
      </c>
      <c r="S11" s="7"/>
      <c r="T11" s="8">
        <v>2.238</v>
      </c>
      <c r="U11" s="8">
        <v>2.2690000000000001</v>
      </c>
      <c r="V11" s="8">
        <v>2.452</v>
      </c>
      <c r="W11" s="8">
        <v>2.4039999999999999</v>
      </c>
      <c r="X11" s="8">
        <v>2.4769999999999999</v>
      </c>
      <c r="Y11" s="7">
        <v>2.3679999999999999</v>
      </c>
      <c r="Z11" s="7"/>
      <c r="AA11" s="8">
        <v>2.4380000000000002</v>
      </c>
      <c r="AB11" s="8">
        <v>2.331</v>
      </c>
      <c r="AC11" s="8">
        <v>2.3919999999999999</v>
      </c>
      <c r="AD11" s="8">
        <v>2.4129999999999998</v>
      </c>
      <c r="AE11" s="7">
        <v>2.3935</v>
      </c>
      <c r="AF11" s="7"/>
      <c r="AG11" s="8">
        <v>2.4180000000000001</v>
      </c>
      <c r="AH11" s="8">
        <v>2.4340000000000002</v>
      </c>
      <c r="AI11" s="25"/>
      <c r="AJ11" s="8">
        <v>2.1789999999999998</v>
      </c>
      <c r="AK11" s="8">
        <v>2.1509999999999998</v>
      </c>
      <c r="AL11" s="8">
        <v>2.0649999999999999</v>
      </c>
      <c r="AM11" s="8">
        <v>2.2490000000000001</v>
      </c>
      <c r="AN11" s="8">
        <v>2.0579999999999998</v>
      </c>
      <c r="AO11" s="8">
        <v>2.0670000000000002</v>
      </c>
      <c r="AP11" s="8">
        <v>2.08</v>
      </c>
      <c r="AQ11" s="7">
        <v>2.1212857142857144</v>
      </c>
      <c r="AR11" s="7"/>
      <c r="AS11" s="8">
        <v>2.2170000000000001</v>
      </c>
      <c r="AT11" s="8">
        <v>2.085</v>
      </c>
      <c r="AU11" s="8">
        <v>2.0960000000000001</v>
      </c>
      <c r="AV11" s="8">
        <v>2.2080000000000002</v>
      </c>
      <c r="AW11" s="8">
        <v>2.1515</v>
      </c>
      <c r="AX11" s="7"/>
      <c r="AY11" s="8">
        <v>2.1480000000000001</v>
      </c>
      <c r="AZ11" s="8">
        <v>2.0830000000000002</v>
      </c>
      <c r="BA11" s="8">
        <v>2.2480000000000002</v>
      </c>
      <c r="BB11" s="8">
        <v>2.153</v>
      </c>
      <c r="BC11" s="8">
        <v>2.08</v>
      </c>
      <c r="BD11" s="7">
        <v>2.1423999999999999</v>
      </c>
      <c r="BE11" s="7"/>
      <c r="BF11" s="8">
        <v>2.0579999999999998</v>
      </c>
      <c r="BG11" s="8">
        <v>2.1789999999999998</v>
      </c>
      <c r="BH11" s="25"/>
      <c r="BI11" s="8">
        <v>2.3210000000000002</v>
      </c>
      <c r="BJ11" s="8">
        <v>2.4369999999999998</v>
      </c>
      <c r="BK11" s="8">
        <v>2.3809999999999998</v>
      </c>
      <c r="BL11" s="8">
        <v>2.3159999999999998</v>
      </c>
      <c r="BM11" s="8">
        <v>2.3170000000000002</v>
      </c>
      <c r="BN11" s="8">
        <v>2.3543999999999996</v>
      </c>
      <c r="BO11" s="7"/>
      <c r="BP11" s="8">
        <v>2.4470000000000001</v>
      </c>
      <c r="BQ11" s="8">
        <v>2.3029999999999999</v>
      </c>
      <c r="BR11" s="8">
        <v>2.3439999999999999</v>
      </c>
      <c r="BS11" s="8">
        <v>2.4670000000000001</v>
      </c>
      <c r="BT11" s="8">
        <v>2.39025</v>
      </c>
      <c r="BU11" s="7"/>
      <c r="BV11" s="7">
        <v>2.3740000000000001</v>
      </c>
      <c r="BW11" s="7">
        <v>2.3359999999999999</v>
      </c>
      <c r="BX11" s="7">
        <v>2.1589999999999998</v>
      </c>
      <c r="BY11" s="7">
        <v>2.2810000000000001</v>
      </c>
      <c r="BZ11" s="7">
        <v>2.2000000000000002</v>
      </c>
      <c r="CA11" s="7">
        <v>2.2120000000000002</v>
      </c>
      <c r="CB11" s="7">
        <v>2.2603333333333335</v>
      </c>
      <c r="CC11" s="7"/>
      <c r="CD11" s="7">
        <v>2.3439999999999999</v>
      </c>
      <c r="CE11" s="7">
        <v>2.359</v>
      </c>
      <c r="CF11" s="7">
        <v>2.2269999999999999</v>
      </c>
      <c r="CG11" s="7">
        <v>2.1579999999999999</v>
      </c>
      <c r="CH11" s="7">
        <v>2.2719999999999998</v>
      </c>
      <c r="CI11" s="7"/>
      <c r="CJ11" s="7">
        <v>2.3959999999999999</v>
      </c>
      <c r="CK11" s="7">
        <v>2.339</v>
      </c>
      <c r="CL11" s="7">
        <v>2.3674999999999997</v>
      </c>
      <c r="CM11" s="7"/>
      <c r="CN11" s="7">
        <v>2.2589999999999999</v>
      </c>
      <c r="CO11" s="7">
        <v>2.1589999999999998</v>
      </c>
      <c r="CP11" s="7">
        <v>2.21</v>
      </c>
      <c r="CQ11" s="7">
        <v>2.3119999999999998</v>
      </c>
      <c r="CR11" s="7">
        <v>2.2349999999999999</v>
      </c>
      <c r="CS11" s="7"/>
      <c r="CT11" s="7">
        <v>2.36</v>
      </c>
      <c r="CU11" s="7">
        <v>2.1749999999999998</v>
      </c>
      <c r="CV11" s="7">
        <v>2.42</v>
      </c>
      <c r="CW11" s="7">
        <v>2.327</v>
      </c>
      <c r="CX11" s="7">
        <v>2.3205</v>
      </c>
      <c r="CY11" s="7"/>
      <c r="CZ11" s="8">
        <v>2.3809999999999998</v>
      </c>
      <c r="DA11" s="8">
        <v>2.3170000000000002</v>
      </c>
      <c r="DB11" s="25"/>
      <c r="DC11" s="8">
        <v>2.306</v>
      </c>
      <c r="DD11" s="8">
        <v>2.2559999999999998</v>
      </c>
      <c r="DE11" s="8">
        <v>2.181</v>
      </c>
      <c r="DF11" s="8">
        <v>2.2000000000000002</v>
      </c>
      <c r="DG11" s="8">
        <v>2.3050000000000002</v>
      </c>
      <c r="DH11" s="8">
        <v>2.2989999999999999</v>
      </c>
      <c r="DI11" s="8">
        <v>2.2578333333333331</v>
      </c>
      <c r="DJ11" s="7"/>
      <c r="DK11" s="8">
        <v>2.2970000000000002</v>
      </c>
      <c r="DL11" s="8">
        <v>2.306</v>
      </c>
      <c r="DM11" s="8">
        <v>2.3279999999999998</v>
      </c>
      <c r="DN11" s="8">
        <v>2.3940000000000001</v>
      </c>
      <c r="DO11" s="8">
        <v>2.2120000000000002</v>
      </c>
      <c r="DP11" s="8">
        <v>2.262</v>
      </c>
      <c r="DQ11" s="8">
        <v>2.177</v>
      </c>
      <c r="DR11" s="8">
        <v>2.294</v>
      </c>
      <c r="DS11" s="8">
        <v>2.2837499999999999</v>
      </c>
      <c r="DT11" s="7"/>
      <c r="DU11" s="8">
        <v>2.6829999999999998</v>
      </c>
      <c r="DV11" s="8">
        <v>2.71</v>
      </c>
      <c r="DW11" s="8">
        <v>2.7360000000000002</v>
      </c>
      <c r="DX11" s="8">
        <v>2.7050000000000001</v>
      </c>
      <c r="DY11" s="8">
        <v>2.68</v>
      </c>
      <c r="DZ11" s="8">
        <v>2.6579999999999999</v>
      </c>
      <c r="EA11" s="8">
        <v>2.6840000000000002</v>
      </c>
      <c r="EB11" s="8">
        <v>2.7469999999999999</v>
      </c>
      <c r="EC11" s="8">
        <v>2.7669999999999999</v>
      </c>
      <c r="ED11" s="8">
        <v>2.7077777777777778</v>
      </c>
      <c r="EE11" s="7"/>
      <c r="EF11" s="8">
        <v>2.4164537037037039</v>
      </c>
      <c r="EG11" s="25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</row>
    <row r="12" spans="1:189">
      <c r="A12" s="30" t="s">
        <v>4</v>
      </c>
      <c r="B12" s="8">
        <v>15.451000000000001</v>
      </c>
      <c r="C12" s="8">
        <v>15.75</v>
      </c>
      <c r="D12" s="8">
        <v>15.194000000000001</v>
      </c>
      <c r="E12" s="8">
        <v>15.45</v>
      </c>
      <c r="F12" s="8">
        <v>15.545999999999999</v>
      </c>
      <c r="G12" s="8">
        <v>15.313000000000001</v>
      </c>
      <c r="H12" s="8">
        <v>15.374000000000001</v>
      </c>
      <c r="I12" s="8">
        <v>15.349</v>
      </c>
      <c r="J12" s="7">
        <v>15.428374999999999</v>
      </c>
      <c r="K12" s="7"/>
      <c r="L12" s="8">
        <v>16.141999999999999</v>
      </c>
      <c r="M12" s="8">
        <v>15.468</v>
      </c>
      <c r="N12" s="8">
        <v>15.307</v>
      </c>
      <c r="O12" s="8">
        <v>15.382999999999999</v>
      </c>
      <c r="P12" s="8">
        <v>15.288</v>
      </c>
      <c r="Q12" s="8">
        <v>16.021000000000001</v>
      </c>
      <c r="R12" s="7">
        <v>15.6015</v>
      </c>
      <c r="S12" s="7"/>
      <c r="T12" s="8">
        <v>15.747</v>
      </c>
      <c r="U12" s="8">
        <v>15.367000000000001</v>
      </c>
      <c r="V12" s="8">
        <v>15.331</v>
      </c>
      <c r="W12" s="8">
        <v>15.679</v>
      </c>
      <c r="X12" s="8">
        <v>15.391999999999999</v>
      </c>
      <c r="Y12" s="7">
        <v>15.503200000000001</v>
      </c>
      <c r="Z12" s="7"/>
      <c r="AA12" s="8">
        <v>15.637</v>
      </c>
      <c r="AB12" s="8">
        <v>15.625</v>
      </c>
      <c r="AC12" s="8">
        <v>15.489000000000001</v>
      </c>
      <c r="AD12" s="8">
        <v>16.21</v>
      </c>
      <c r="AE12" s="7">
        <v>15.740250000000001</v>
      </c>
      <c r="AF12" s="7"/>
      <c r="AG12" s="8">
        <v>15.468</v>
      </c>
      <c r="AH12" s="8">
        <v>16.021000000000001</v>
      </c>
      <c r="AI12" s="25"/>
      <c r="AJ12" s="8">
        <v>16.408999999999999</v>
      </c>
      <c r="AK12" s="8">
        <v>15.728</v>
      </c>
      <c r="AL12" s="8">
        <v>15.522</v>
      </c>
      <c r="AM12" s="8">
        <v>15.53</v>
      </c>
      <c r="AN12" s="8">
        <v>15.577999999999999</v>
      </c>
      <c r="AO12" s="8">
        <v>15.723000000000001</v>
      </c>
      <c r="AP12" s="8">
        <v>15.667999999999999</v>
      </c>
      <c r="AQ12" s="7">
        <v>15.736857142857142</v>
      </c>
      <c r="AR12" s="7"/>
      <c r="AS12" s="8">
        <v>15.459</v>
      </c>
      <c r="AT12" s="8">
        <v>15.52</v>
      </c>
      <c r="AU12" s="8">
        <v>15.432</v>
      </c>
      <c r="AV12" s="8">
        <v>15.412000000000001</v>
      </c>
      <c r="AW12" s="8">
        <v>15.45575</v>
      </c>
      <c r="AX12" s="7"/>
      <c r="AY12" s="8">
        <v>15.712999999999999</v>
      </c>
      <c r="AZ12" s="8">
        <v>15.48</v>
      </c>
      <c r="BA12" s="8">
        <v>15.462</v>
      </c>
      <c r="BB12" s="8">
        <v>15.41</v>
      </c>
      <c r="BC12" s="8">
        <v>15.558999999999999</v>
      </c>
      <c r="BD12" s="7">
        <v>15.524799999999999</v>
      </c>
      <c r="BE12" s="7"/>
      <c r="BF12" s="8">
        <v>15.577999999999999</v>
      </c>
      <c r="BG12" s="8">
        <v>16.408999999999999</v>
      </c>
      <c r="BH12" s="25"/>
      <c r="BI12" s="8">
        <v>15.773</v>
      </c>
      <c r="BJ12" s="8">
        <v>15.821999999999999</v>
      </c>
      <c r="BK12" s="8">
        <v>15.97</v>
      </c>
      <c r="BL12" s="8">
        <v>15.987</v>
      </c>
      <c r="BM12" s="8">
        <v>15.736000000000001</v>
      </c>
      <c r="BN12" s="8">
        <v>15.8576</v>
      </c>
      <c r="BO12" s="7"/>
      <c r="BP12" s="8">
        <v>15.731999999999999</v>
      </c>
      <c r="BQ12" s="8">
        <v>15.733000000000001</v>
      </c>
      <c r="BR12" s="8">
        <v>15.817</v>
      </c>
      <c r="BS12" s="8">
        <v>15.791</v>
      </c>
      <c r="BT12" s="8">
        <v>15.768249999999998</v>
      </c>
      <c r="BU12" s="7"/>
      <c r="BV12" s="7">
        <v>15.694000000000001</v>
      </c>
      <c r="BW12" s="7">
        <v>15.946999999999999</v>
      </c>
      <c r="BX12" s="7">
        <v>15.739000000000001</v>
      </c>
      <c r="BY12" s="7">
        <v>15.622999999999999</v>
      </c>
      <c r="BZ12" s="7">
        <v>15.635999999999999</v>
      </c>
      <c r="CA12" s="7">
        <v>15.364000000000001</v>
      </c>
      <c r="CB12" s="7">
        <v>15.667166666666667</v>
      </c>
      <c r="CC12" s="7"/>
      <c r="CD12" s="7">
        <v>15.872</v>
      </c>
      <c r="CE12" s="7">
        <v>15.946</v>
      </c>
      <c r="CF12" s="7">
        <v>15.930999999999999</v>
      </c>
      <c r="CG12" s="7">
        <v>15.968999999999999</v>
      </c>
      <c r="CH12" s="7">
        <v>15.929499999999999</v>
      </c>
      <c r="CI12" s="7"/>
      <c r="CJ12" s="7">
        <v>15.571999999999999</v>
      </c>
      <c r="CK12" s="7">
        <v>16.033999999999999</v>
      </c>
      <c r="CL12" s="7">
        <v>15.802999999999999</v>
      </c>
      <c r="CM12" s="7"/>
      <c r="CN12" s="7">
        <v>15.952999999999999</v>
      </c>
      <c r="CO12" s="7">
        <v>15.968</v>
      </c>
      <c r="CP12" s="7">
        <v>15.865</v>
      </c>
      <c r="CQ12" s="7">
        <v>15.901</v>
      </c>
      <c r="CR12" s="7">
        <v>15.921749999999999</v>
      </c>
      <c r="CS12" s="7"/>
      <c r="CT12" s="7">
        <v>16.03</v>
      </c>
      <c r="CU12" s="7">
        <v>15.907</v>
      </c>
      <c r="CV12" s="7">
        <v>16.056000000000001</v>
      </c>
      <c r="CW12" s="7">
        <v>15.869</v>
      </c>
      <c r="CX12" s="7">
        <v>15.9655</v>
      </c>
      <c r="CY12" s="7"/>
      <c r="CZ12" s="8">
        <v>15.97</v>
      </c>
      <c r="DA12" s="8">
        <v>15.736000000000001</v>
      </c>
      <c r="DB12" s="25"/>
      <c r="DC12" s="8">
        <v>16.838000000000001</v>
      </c>
      <c r="DD12" s="8">
        <v>16.824999999999999</v>
      </c>
      <c r="DE12" s="8">
        <v>16.637</v>
      </c>
      <c r="DF12" s="8">
        <v>16.742000000000001</v>
      </c>
      <c r="DG12" s="8">
        <v>16.863</v>
      </c>
      <c r="DH12" s="8">
        <v>16.861999999999998</v>
      </c>
      <c r="DI12" s="8">
        <v>16.794499999999999</v>
      </c>
      <c r="DJ12" s="7"/>
      <c r="DK12" s="8">
        <v>16.516999999999999</v>
      </c>
      <c r="DL12" s="8">
        <v>16.731000000000002</v>
      </c>
      <c r="DM12" s="8">
        <v>16.783000000000001</v>
      </c>
      <c r="DN12" s="8">
        <v>16.824999999999999</v>
      </c>
      <c r="DO12" s="8">
        <v>16.559000000000001</v>
      </c>
      <c r="DP12" s="8">
        <v>16.318000000000001</v>
      </c>
      <c r="DQ12" s="8">
        <v>16.398</v>
      </c>
      <c r="DR12" s="8">
        <v>16.687000000000001</v>
      </c>
      <c r="DS12" s="8">
        <v>16.602250000000002</v>
      </c>
      <c r="DT12" s="7"/>
      <c r="DU12" s="8">
        <v>16.335999999999999</v>
      </c>
      <c r="DV12" s="8">
        <v>16.268000000000001</v>
      </c>
      <c r="DW12" s="8">
        <v>16.285</v>
      </c>
      <c r="DX12" s="8">
        <v>16.484999999999999</v>
      </c>
      <c r="DY12" s="8">
        <v>16.411000000000001</v>
      </c>
      <c r="DZ12" s="8">
        <v>16.446000000000002</v>
      </c>
      <c r="EA12" s="8">
        <v>16.481000000000002</v>
      </c>
      <c r="EB12" s="8">
        <v>16.533000000000001</v>
      </c>
      <c r="EC12" s="8">
        <v>16.459</v>
      </c>
      <c r="ED12" s="8">
        <v>16.411555555555555</v>
      </c>
      <c r="EE12" s="7"/>
      <c r="EF12" s="8">
        <v>16.602768518518516</v>
      </c>
      <c r="EG12" s="25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</row>
    <row r="13" spans="1:189">
      <c r="A13" s="30" t="s">
        <v>89</v>
      </c>
      <c r="B13" s="8">
        <v>20.603000000000002</v>
      </c>
      <c r="C13" s="8">
        <v>21.029</v>
      </c>
      <c r="D13" s="8">
        <v>20.54</v>
      </c>
      <c r="E13" s="8">
        <v>20.646000000000001</v>
      </c>
      <c r="F13" s="8">
        <v>20.89</v>
      </c>
      <c r="G13" s="8">
        <v>20.574000000000002</v>
      </c>
      <c r="H13" s="8">
        <v>20.472000000000001</v>
      </c>
      <c r="I13" s="8">
        <v>20.64</v>
      </c>
      <c r="J13" s="7">
        <v>20.674250000000001</v>
      </c>
      <c r="K13" s="7"/>
      <c r="L13" s="8">
        <v>20.29</v>
      </c>
      <c r="M13" s="8">
        <v>20.606000000000002</v>
      </c>
      <c r="N13" s="8">
        <v>20.638000000000002</v>
      </c>
      <c r="O13" s="8">
        <v>20.472000000000001</v>
      </c>
      <c r="P13" s="8">
        <v>20.78</v>
      </c>
      <c r="Q13" s="8">
        <v>21.443999999999999</v>
      </c>
      <c r="R13" s="7">
        <v>20.705000000000002</v>
      </c>
      <c r="S13" s="7"/>
      <c r="T13" s="8">
        <v>21.122</v>
      </c>
      <c r="U13" s="8">
        <v>20.561</v>
      </c>
      <c r="V13" s="8">
        <v>20.465</v>
      </c>
      <c r="W13" s="8">
        <v>20.821999999999999</v>
      </c>
      <c r="X13" s="8">
        <v>20.678000000000001</v>
      </c>
      <c r="Y13" s="7">
        <v>20.729599999999998</v>
      </c>
      <c r="Z13" s="7"/>
      <c r="AA13" s="8">
        <v>20.695</v>
      </c>
      <c r="AB13" s="8">
        <v>20.779</v>
      </c>
      <c r="AC13" s="8">
        <v>20.516999999999999</v>
      </c>
      <c r="AD13" s="8">
        <v>21.32</v>
      </c>
      <c r="AE13" s="7">
        <v>20.827750000000002</v>
      </c>
      <c r="AF13" s="7"/>
      <c r="AG13" s="8">
        <v>20.606000000000002</v>
      </c>
      <c r="AH13" s="8">
        <v>21.443999999999999</v>
      </c>
      <c r="AI13" s="25"/>
      <c r="AJ13" s="8">
        <v>21.065000000000001</v>
      </c>
      <c r="AK13" s="8">
        <v>20.704999999999998</v>
      </c>
      <c r="AL13" s="8">
        <v>20.565999999999999</v>
      </c>
      <c r="AM13" s="8">
        <v>20.398</v>
      </c>
      <c r="AN13" s="8">
        <v>20.629000000000001</v>
      </c>
      <c r="AO13" s="8">
        <v>20.818000000000001</v>
      </c>
      <c r="AP13" s="8">
        <v>20.483000000000001</v>
      </c>
      <c r="AQ13" s="7">
        <v>20.666285714285713</v>
      </c>
      <c r="AR13" s="7"/>
      <c r="AS13" s="8">
        <v>20.338000000000001</v>
      </c>
      <c r="AT13" s="8">
        <v>20.352</v>
      </c>
      <c r="AU13" s="8">
        <v>20.321999999999999</v>
      </c>
      <c r="AV13" s="8">
        <v>20.393999999999998</v>
      </c>
      <c r="AW13" s="8">
        <v>20.351500000000001</v>
      </c>
      <c r="AX13" s="7"/>
      <c r="AY13" s="8">
        <v>20.712</v>
      </c>
      <c r="AZ13" s="8">
        <v>20.518000000000001</v>
      </c>
      <c r="BA13" s="8">
        <v>20.462</v>
      </c>
      <c r="BB13" s="8">
        <v>20.457999999999998</v>
      </c>
      <c r="BC13" s="8">
        <v>20.181999999999999</v>
      </c>
      <c r="BD13" s="7">
        <v>20.4664</v>
      </c>
      <c r="BE13" s="7"/>
      <c r="BF13" s="8">
        <v>20.629000000000001</v>
      </c>
      <c r="BG13" s="8">
        <v>21.065000000000001</v>
      </c>
      <c r="BH13" s="25"/>
      <c r="BI13" s="8">
        <v>20.306000000000001</v>
      </c>
      <c r="BJ13" s="8">
        <v>20.183</v>
      </c>
      <c r="BK13" s="8">
        <v>20.263999999999999</v>
      </c>
      <c r="BL13" s="8">
        <v>20.065999999999999</v>
      </c>
      <c r="BM13" s="8">
        <v>20.050999999999998</v>
      </c>
      <c r="BN13" s="8">
        <v>20.173999999999999</v>
      </c>
      <c r="BO13" s="7"/>
      <c r="BP13" s="8">
        <v>19.835000000000001</v>
      </c>
      <c r="BQ13" s="8">
        <v>20.076000000000001</v>
      </c>
      <c r="BR13" s="8">
        <v>20.11</v>
      </c>
      <c r="BS13" s="8">
        <v>19.992999999999999</v>
      </c>
      <c r="BT13" s="8">
        <v>20.003499999999999</v>
      </c>
      <c r="BU13" s="7"/>
      <c r="BV13" s="7">
        <v>20.119</v>
      </c>
      <c r="BW13" s="7">
        <v>20.225000000000001</v>
      </c>
      <c r="BX13" s="7">
        <v>20.678000000000001</v>
      </c>
      <c r="BY13" s="7">
        <v>21</v>
      </c>
      <c r="BZ13" s="7">
        <v>20.786000000000001</v>
      </c>
      <c r="CA13" s="7">
        <v>21.058</v>
      </c>
      <c r="CB13" s="7">
        <v>20.644333333333336</v>
      </c>
      <c r="CC13" s="7"/>
      <c r="CD13" s="7">
        <v>20.167999999999999</v>
      </c>
      <c r="CE13" s="7">
        <v>20.388999999999999</v>
      </c>
      <c r="CF13" s="7">
        <v>20.55</v>
      </c>
      <c r="CG13" s="7">
        <v>20.388999999999999</v>
      </c>
      <c r="CH13" s="7">
        <v>20.373999999999999</v>
      </c>
      <c r="CI13" s="7"/>
      <c r="CJ13" s="7">
        <v>20.29</v>
      </c>
      <c r="CK13" s="7">
        <v>20.963000000000001</v>
      </c>
      <c r="CL13" s="7">
        <v>20.6265</v>
      </c>
      <c r="CM13" s="7"/>
      <c r="CN13" s="7">
        <v>20.423999999999999</v>
      </c>
      <c r="CO13" s="7">
        <v>20.544</v>
      </c>
      <c r="CP13" s="7">
        <v>20.585999999999999</v>
      </c>
      <c r="CQ13" s="7">
        <v>20.672999999999998</v>
      </c>
      <c r="CR13" s="7">
        <v>20.556750000000001</v>
      </c>
      <c r="CS13" s="7"/>
      <c r="CT13" s="7">
        <v>20.745000000000001</v>
      </c>
      <c r="CU13" s="7">
        <v>20.847000000000001</v>
      </c>
      <c r="CV13" s="7">
        <v>20.57</v>
      </c>
      <c r="CW13" s="7">
        <v>20.206</v>
      </c>
      <c r="CX13" s="7">
        <v>20.591999999999999</v>
      </c>
      <c r="CY13" s="7"/>
      <c r="CZ13" s="8">
        <v>20.263999999999999</v>
      </c>
      <c r="DA13" s="8">
        <v>20.050999999999998</v>
      </c>
      <c r="DB13" s="25"/>
      <c r="DC13" s="8">
        <v>19.954999999999998</v>
      </c>
      <c r="DD13" s="8">
        <v>20.082000000000001</v>
      </c>
      <c r="DE13" s="8">
        <v>20.23</v>
      </c>
      <c r="DF13" s="8">
        <v>20.167000000000002</v>
      </c>
      <c r="DG13" s="8">
        <v>20.073</v>
      </c>
      <c r="DH13" s="8">
        <v>20.048999999999999</v>
      </c>
      <c r="DI13" s="8">
        <v>20.09266666666667</v>
      </c>
      <c r="DJ13" s="7"/>
      <c r="DK13" s="8">
        <v>19.936</v>
      </c>
      <c r="DL13" s="8">
        <v>20</v>
      </c>
      <c r="DM13" s="8">
        <v>19.981000000000002</v>
      </c>
      <c r="DN13" s="8">
        <v>20.055</v>
      </c>
      <c r="DO13" s="8">
        <v>20.184000000000001</v>
      </c>
      <c r="DP13" s="8">
        <v>19.849</v>
      </c>
      <c r="DQ13" s="8">
        <v>19.963999999999999</v>
      </c>
      <c r="DR13" s="8">
        <v>20.225999999999999</v>
      </c>
      <c r="DS13" s="8">
        <v>20.024374999999999</v>
      </c>
      <c r="DT13" s="7"/>
      <c r="DU13" s="8">
        <v>19.663</v>
      </c>
      <c r="DV13" s="8">
        <v>19.774000000000001</v>
      </c>
      <c r="DW13" s="8">
        <v>19.43</v>
      </c>
      <c r="DX13" s="8">
        <v>19.387</v>
      </c>
      <c r="DY13" s="8">
        <v>19.516999999999999</v>
      </c>
      <c r="DZ13" s="8">
        <v>19.212</v>
      </c>
      <c r="EA13" s="8">
        <v>19.25</v>
      </c>
      <c r="EB13" s="8">
        <v>19.315999999999999</v>
      </c>
      <c r="EC13" s="8">
        <v>19.21</v>
      </c>
      <c r="ED13" s="8">
        <v>19.417666666666669</v>
      </c>
      <c r="EE13" s="7"/>
      <c r="EF13" s="8">
        <v>19.844902777777779</v>
      </c>
      <c r="EG13" s="25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</row>
    <row r="14" spans="1:189" ht="18">
      <c r="A14" s="30" t="s">
        <v>90</v>
      </c>
      <c r="B14" s="8">
        <v>1.9450000000000001</v>
      </c>
      <c r="C14" s="8">
        <v>1.79</v>
      </c>
      <c r="D14" s="8">
        <v>2.0640000000000001</v>
      </c>
      <c r="E14" s="8">
        <v>2.048</v>
      </c>
      <c r="F14" s="8">
        <v>1.871</v>
      </c>
      <c r="G14" s="8">
        <v>2.0529999999999999</v>
      </c>
      <c r="H14" s="8">
        <v>1.9710000000000001</v>
      </c>
      <c r="I14" s="8">
        <v>1.94</v>
      </c>
      <c r="J14" s="7">
        <v>1.96025</v>
      </c>
      <c r="K14" s="7"/>
      <c r="L14" s="8">
        <v>1.806</v>
      </c>
      <c r="M14" s="8">
        <v>2.0270000000000001</v>
      </c>
      <c r="N14" s="8">
        <v>2.0209999999999999</v>
      </c>
      <c r="O14" s="8">
        <v>2.0329999999999999</v>
      </c>
      <c r="P14" s="8">
        <v>1.984</v>
      </c>
      <c r="Q14" s="8">
        <v>1.554</v>
      </c>
      <c r="R14" s="7">
        <v>1.9041666666666668</v>
      </c>
      <c r="S14" s="7"/>
      <c r="T14" s="8">
        <v>1.8240000000000001</v>
      </c>
      <c r="U14" s="8">
        <v>2.0619999999999998</v>
      </c>
      <c r="V14" s="8">
        <v>2.093</v>
      </c>
      <c r="W14" s="8">
        <v>1.84</v>
      </c>
      <c r="X14" s="8">
        <v>2.0350000000000001</v>
      </c>
      <c r="Y14" s="7">
        <v>1.9707999999999999</v>
      </c>
      <c r="Z14" s="7"/>
      <c r="AA14" s="8">
        <v>1.946</v>
      </c>
      <c r="AB14" s="8">
        <v>1.873</v>
      </c>
      <c r="AC14" s="8">
        <v>2.0190000000000001</v>
      </c>
      <c r="AD14" s="8">
        <v>1.6379999999999999</v>
      </c>
      <c r="AE14" s="7">
        <v>1.869</v>
      </c>
      <c r="AF14" s="7"/>
      <c r="AG14" s="8">
        <v>2.0270000000000001</v>
      </c>
      <c r="AH14" s="8">
        <v>1.554</v>
      </c>
      <c r="AI14" s="25"/>
      <c r="AJ14" s="8">
        <v>1.57</v>
      </c>
      <c r="AK14" s="8">
        <v>1.8759999999999999</v>
      </c>
      <c r="AL14" s="8">
        <v>1.919</v>
      </c>
      <c r="AM14" s="8">
        <v>2.0099999999999998</v>
      </c>
      <c r="AN14" s="8">
        <v>1.863</v>
      </c>
      <c r="AO14" s="8">
        <v>1.7769999999999999</v>
      </c>
      <c r="AP14" s="8">
        <v>1.8979999999999999</v>
      </c>
      <c r="AQ14" s="7">
        <v>1.8447142857142855</v>
      </c>
      <c r="AR14" s="7"/>
      <c r="AS14" s="8">
        <v>1.919</v>
      </c>
      <c r="AT14" s="8">
        <v>1.901</v>
      </c>
      <c r="AU14" s="8">
        <v>1.9590000000000001</v>
      </c>
      <c r="AV14" s="8">
        <v>1.883</v>
      </c>
      <c r="AW14" s="8">
        <v>1.9155</v>
      </c>
      <c r="AX14" s="7"/>
      <c r="AY14" s="8">
        <v>1.8240000000000001</v>
      </c>
      <c r="AZ14" s="8">
        <v>1.877</v>
      </c>
      <c r="BA14" s="8">
        <v>1.891</v>
      </c>
      <c r="BB14" s="8">
        <v>1.9830000000000001</v>
      </c>
      <c r="BC14" s="8">
        <v>1.9</v>
      </c>
      <c r="BD14" s="7">
        <v>1.8950000000000002</v>
      </c>
      <c r="BE14" s="7"/>
      <c r="BF14" s="8">
        <v>1.863</v>
      </c>
      <c r="BG14" s="8">
        <v>1.57</v>
      </c>
      <c r="BH14" s="25"/>
      <c r="BI14" s="8">
        <v>1.738</v>
      </c>
      <c r="BJ14" s="8">
        <v>1.798</v>
      </c>
      <c r="BK14" s="8">
        <v>1.835</v>
      </c>
      <c r="BL14" s="8">
        <v>1.835</v>
      </c>
      <c r="BM14" s="8">
        <v>1.9119999999999999</v>
      </c>
      <c r="BN14" s="8">
        <v>1.8236000000000001</v>
      </c>
      <c r="BO14" s="7"/>
      <c r="BP14" s="8">
        <v>1.911</v>
      </c>
      <c r="BQ14" s="8">
        <v>1.9470000000000001</v>
      </c>
      <c r="BR14" s="8">
        <v>1.8879999999999999</v>
      </c>
      <c r="BS14" s="8">
        <v>1.972</v>
      </c>
      <c r="BT14" s="8">
        <v>1.9295</v>
      </c>
      <c r="BU14" s="7"/>
      <c r="BV14" s="7">
        <v>1.9019999999999999</v>
      </c>
      <c r="BW14" s="7">
        <v>1.8580000000000001</v>
      </c>
      <c r="BX14" s="7">
        <v>1.702</v>
      </c>
      <c r="BY14" s="7">
        <v>1.782</v>
      </c>
      <c r="BZ14" s="7">
        <v>1.7050000000000001</v>
      </c>
      <c r="CA14" s="7">
        <v>1.655</v>
      </c>
      <c r="CB14" s="7">
        <v>1.7673333333333332</v>
      </c>
      <c r="CC14" s="7"/>
      <c r="CD14" s="7">
        <v>1.7829999999999999</v>
      </c>
      <c r="CE14" s="7">
        <v>1.6559999999999999</v>
      </c>
      <c r="CF14" s="7">
        <v>1.708</v>
      </c>
      <c r="CG14" s="7">
        <v>1.708</v>
      </c>
      <c r="CH14" s="7">
        <v>1.7137500000000001</v>
      </c>
      <c r="CI14" s="7"/>
      <c r="CJ14" s="7">
        <v>1.7829999999999999</v>
      </c>
      <c r="CK14" s="7">
        <v>1.5109999999999999</v>
      </c>
      <c r="CL14" s="7">
        <v>1.6469999999999998</v>
      </c>
      <c r="CM14" s="7"/>
      <c r="CN14" s="7">
        <v>1.734</v>
      </c>
      <c r="CO14" s="7">
        <v>1.6120000000000001</v>
      </c>
      <c r="CP14" s="7">
        <v>1.5589999999999999</v>
      </c>
      <c r="CQ14" s="7">
        <v>1.502</v>
      </c>
      <c r="CR14" s="7">
        <v>1.60175</v>
      </c>
      <c r="CS14" s="7"/>
      <c r="CT14" s="7">
        <v>1.5820000000000001</v>
      </c>
      <c r="CU14" s="7">
        <v>1.64</v>
      </c>
      <c r="CV14" s="7">
        <v>1.633</v>
      </c>
      <c r="CW14" s="7">
        <v>1.869</v>
      </c>
      <c r="CX14" s="7">
        <v>1.681</v>
      </c>
      <c r="CY14" s="7"/>
      <c r="CZ14" s="8">
        <v>1.835</v>
      </c>
      <c r="DA14" s="8">
        <v>1.9119999999999999</v>
      </c>
      <c r="DB14" s="25"/>
      <c r="DC14" s="8">
        <v>1.8779999999999999</v>
      </c>
      <c r="DD14" s="8">
        <v>1.835</v>
      </c>
      <c r="DE14" s="8">
        <v>1.8360000000000001</v>
      </c>
      <c r="DF14" s="8">
        <v>1.8089999999999999</v>
      </c>
      <c r="DG14" s="8">
        <v>1.867</v>
      </c>
      <c r="DH14" s="8">
        <v>1.8540000000000001</v>
      </c>
      <c r="DI14" s="8">
        <v>1.8465</v>
      </c>
      <c r="DJ14" s="7"/>
      <c r="DK14" s="8">
        <v>1.974</v>
      </c>
      <c r="DL14" s="8">
        <v>1.8049999999999999</v>
      </c>
      <c r="DM14" s="8">
        <v>1.762</v>
      </c>
      <c r="DN14" s="8">
        <v>1.827</v>
      </c>
      <c r="DO14" s="8">
        <v>1.8260000000000001</v>
      </c>
      <c r="DP14" s="8">
        <v>1.9490000000000001</v>
      </c>
      <c r="DQ14" s="8">
        <v>1.9390000000000001</v>
      </c>
      <c r="DR14" s="8">
        <v>1.851</v>
      </c>
      <c r="DS14" s="8">
        <v>1.866625</v>
      </c>
      <c r="DT14" s="7"/>
      <c r="DU14" s="8">
        <v>2.0150000000000001</v>
      </c>
      <c r="DV14" s="8">
        <v>2.044</v>
      </c>
      <c r="DW14" s="8">
        <v>2.0059999999999998</v>
      </c>
      <c r="DX14" s="8">
        <v>2.153</v>
      </c>
      <c r="DY14" s="8">
        <v>2.12</v>
      </c>
      <c r="DZ14" s="8">
        <v>2.1280000000000001</v>
      </c>
      <c r="EA14" s="8">
        <v>2.1720000000000002</v>
      </c>
      <c r="EB14" s="8">
        <v>2.16</v>
      </c>
      <c r="EC14" s="8">
        <v>2.0990000000000002</v>
      </c>
      <c r="ED14" s="8">
        <v>2.0996666666666668</v>
      </c>
      <c r="EE14" s="7"/>
      <c r="EF14" s="8">
        <v>1.9375972222222222</v>
      </c>
      <c r="EG14" s="25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</row>
    <row r="15" spans="1:189">
      <c r="A15" s="30" t="s">
        <v>94</v>
      </c>
      <c r="B15" s="7">
        <v>100.04599999999999</v>
      </c>
      <c r="C15" s="7">
        <v>100.461</v>
      </c>
      <c r="D15" s="7">
        <v>100.33799999999999</v>
      </c>
      <c r="E15" s="7">
        <v>100.643</v>
      </c>
      <c r="F15" s="7">
        <v>100.51999999999998</v>
      </c>
      <c r="G15" s="7">
        <v>100.148</v>
      </c>
      <c r="H15" s="7">
        <v>100.44499999999999</v>
      </c>
      <c r="I15" s="7">
        <v>100.25999999999999</v>
      </c>
      <c r="J15" s="7">
        <v>100.392375</v>
      </c>
      <c r="K15" s="7"/>
      <c r="L15" s="7">
        <v>100.59599999999999</v>
      </c>
      <c r="M15" s="7">
        <v>100.795</v>
      </c>
      <c r="N15" s="7">
        <v>100.721</v>
      </c>
      <c r="O15" s="7">
        <v>100.95800000000001</v>
      </c>
      <c r="P15" s="7">
        <v>100.73399999999999</v>
      </c>
      <c r="Q15" s="7">
        <v>100.837</v>
      </c>
      <c r="R15" s="7">
        <v>100.82783333333332</v>
      </c>
      <c r="S15" s="7"/>
      <c r="T15" s="7">
        <v>100.63800000000001</v>
      </c>
      <c r="U15" s="7">
        <v>100.94199999999999</v>
      </c>
      <c r="V15" s="7">
        <v>100.82000000000001</v>
      </c>
      <c r="W15" s="7">
        <v>100.60400000000001</v>
      </c>
      <c r="X15" s="7">
        <v>100.98299999999999</v>
      </c>
      <c r="Y15" s="7">
        <v>100.84540000000001</v>
      </c>
      <c r="Z15" s="7"/>
      <c r="AA15" s="7">
        <v>101.11699999999999</v>
      </c>
      <c r="AB15" s="7">
        <v>100.98399999999999</v>
      </c>
      <c r="AC15" s="7">
        <v>100.64200000000001</v>
      </c>
      <c r="AD15" s="7">
        <v>101.215</v>
      </c>
      <c r="AE15" s="7">
        <v>101.03675000000001</v>
      </c>
      <c r="AF15" s="7"/>
      <c r="AG15" s="8">
        <v>100.795</v>
      </c>
      <c r="AH15" s="8">
        <v>100.837</v>
      </c>
      <c r="AI15" s="25"/>
      <c r="AJ15" s="7">
        <v>100.03099999999999</v>
      </c>
      <c r="AK15" s="7">
        <v>100.49299999999999</v>
      </c>
      <c r="AL15" s="7">
        <v>99.885999999999996</v>
      </c>
      <c r="AM15" s="7">
        <v>99.787999999999997</v>
      </c>
      <c r="AN15" s="7">
        <v>99.960999999999999</v>
      </c>
      <c r="AO15" s="7">
        <v>99.528999999999996</v>
      </c>
      <c r="AP15" s="7">
        <v>100.07499999999999</v>
      </c>
      <c r="AQ15" s="7">
        <v>99.994321428571439</v>
      </c>
      <c r="AR15" s="7"/>
      <c r="AS15" s="7">
        <v>99.834999999999994</v>
      </c>
      <c r="AT15" s="7">
        <v>99.62</v>
      </c>
      <c r="AU15" s="7">
        <v>99.426000000000002</v>
      </c>
      <c r="AV15" s="7">
        <v>99.410999999999987</v>
      </c>
      <c r="AW15" s="7">
        <v>99.604749999999996</v>
      </c>
      <c r="AX15" s="7"/>
      <c r="AY15" s="7">
        <v>99.733000000000004</v>
      </c>
      <c r="AZ15" s="7">
        <v>99.792999999999992</v>
      </c>
      <c r="BA15" s="7">
        <v>100.084</v>
      </c>
      <c r="BB15" s="7">
        <v>100.02500000000001</v>
      </c>
      <c r="BC15" s="7">
        <v>99.709000000000003</v>
      </c>
      <c r="BD15" s="7">
        <v>99.914100000000005</v>
      </c>
      <c r="BE15" s="7"/>
      <c r="BF15" s="8">
        <v>99.960999999999999</v>
      </c>
      <c r="BG15" s="8">
        <v>100.03099999999999</v>
      </c>
      <c r="BH15" s="25"/>
      <c r="BI15" s="8">
        <v>100.925</v>
      </c>
      <c r="BJ15" s="8">
        <v>100.886</v>
      </c>
      <c r="BK15" s="8">
        <v>101.09699999999999</v>
      </c>
      <c r="BL15" s="8">
        <v>101.166</v>
      </c>
      <c r="BM15" s="8">
        <v>100.97600000000001</v>
      </c>
      <c r="BN15" s="8">
        <v>101.00999999999999</v>
      </c>
      <c r="BO15" s="7"/>
      <c r="BP15" s="8">
        <v>100.834</v>
      </c>
      <c r="BQ15" s="8">
        <v>100.44800000000001</v>
      </c>
      <c r="BR15" s="8">
        <v>100.64400000000001</v>
      </c>
      <c r="BS15" s="8">
        <v>100.958</v>
      </c>
      <c r="BT15" s="8">
        <v>100.721</v>
      </c>
      <c r="BU15" s="7"/>
      <c r="BV15" s="7">
        <v>101.545</v>
      </c>
      <c r="BW15" s="7">
        <v>101.16800000000001</v>
      </c>
      <c r="BX15" s="7">
        <v>100.72499999999999</v>
      </c>
      <c r="BY15" s="7">
        <v>101.17100000000001</v>
      </c>
      <c r="BZ15" s="7">
        <v>101.042</v>
      </c>
      <c r="CA15" s="7">
        <v>100.626</v>
      </c>
      <c r="CB15" s="7">
        <v>101.04616666666669</v>
      </c>
      <c r="CC15" s="7"/>
      <c r="CD15" s="7">
        <v>100.551</v>
      </c>
      <c r="CE15" s="7">
        <v>100.631</v>
      </c>
      <c r="CF15" s="7">
        <v>100.88799999999999</v>
      </c>
      <c r="CG15" s="7">
        <v>100.559</v>
      </c>
      <c r="CH15" s="7">
        <v>100.65725</v>
      </c>
      <c r="CI15" s="7"/>
      <c r="CJ15" s="7">
        <v>100.527</v>
      </c>
      <c r="CK15" s="7">
        <v>100.762</v>
      </c>
      <c r="CL15" s="7">
        <v>100.64450000000001</v>
      </c>
      <c r="CM15" s="7"/>
      <c r="CN15" s="7">
        <v>100.63699999999999</v>
      </c>
      <c r="CO15" s="7">
        <v>100.443</v>
      </c>
      <c r="CP15" s="7">
        <v>99.691999999999993</v>
      </c>
      <c r="CQ15" s="7">
        <v>100.032</v>
      </c>
      <c r="CR15" s="7">
        <v>100.20100000000001</v>
      </c>
      <c r="CS15" s="7"/>
      <c r="CT15" s="7">
        <v>100.67099999999999</v>
      </c>
      <c r="CU15" s="7">
        <v>100.58399999999999</v>
      </c>
      <c r="CV15" s="7">
        <v>101.04299999999999</v>
      </c>
      <c r="CW15" s="7">
        <v>101.05900000000001</v>
      </c>
      <c r="CX15" s="7">
        <v>100.83924999999999</v>
      </c>
      <c r="CY15" s="7"/>
      <c r="CZ15" s="8">
        <v>101.09699999999999</v>
      </c>
      <c r="DA15" s="8">
        <v>100.97600000000001</v>
      </c>
      <c r="DB15" s="25"/>
      <c r="DC15" s="8">
        <v>99.97399999999999</v>
      </c>
      <c r="DD15" s="8">
        <v>100.21399999999998</v>
      </c>
      <c r="DE15" s="8">
        <v>99.533999999999992</v>
      </c>
      <c r="DF15" s="8">
        <v>99.688000000000002</v>
      </c>
      <c r="DG15" s="8">
        <v>99.993000000000009</v>
      </c>
      <c r="DH15" s="8">
        <v>99.891000000000005</v>
      </c>
      <c r="DI15" s="8">
        <v>99.882333333333335</v>
      </c>
      <c r="DJ15" s="7"/>
      <c r="DK15" s="8">
        <v>99.934999999999988</v>
      </c>
      <c r="DL15" s="8">
        <v>99.709000000000003</v>
      </c>
      <c r="DM15" s="8">
        <v>99.587999999999994</v>
      </c>
      <c r="DN15" s="8">
        <v>100.13299999999998</v>
      </c>
      <c r="DO15" s="8">
        <v>99.783999999999992</v>
      </c>
      <c r="DP15" s="8">
        <v>99.188000000000002</v>
      </c>
      <c r="DQ15" s="8">
        <v>99.03</v>
      </c>
      <c r="DR15" s="8">
        <v>99.763000000000005</v>
      </c>
      <c r="DS15" s="8">
        <v>99.641249999999985</v>
      </c>
      <c r="DT15" s="7"/>
      <c r="DU15" s="8">
        <v>99.698999999999998</v>
      </c>
      <c r="DV15" s="8">
        <v>99.998999999999995</v>
      </c>
      <c r="DW15" s="8">
        <v>99.524000000000001</v>
      </c>
      <c r="DX15" s="8">
        <v>100.057</v>
      </c>
      <c r="DY15" s="8">
        <v>100.15700000000001</v>
      </c>
      <c r="DZ15" s="8">
        <v>99.618000000000009</v>
      </c>
      <c r="EA15" s="8">
        <v>99.920999999999992</v>
      </c>
      <c r="EB15" s="8">
        <v>100.075</v>
      </c>
      <c r="EC15" s="8">
        <v>99.997</v>
      </c>
      <c r="ED15" s="8">
        <v>99.894111111111116</v>
      </c>
      <c r="EE15" s="7"/>
      <c r="EF15" s="8">
        <v>99.805898148148145</v>
      </c>
      <c r="EG15" s="2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</row>
    <row r="16" spans="1:189">
      <c r="A16" s="30"/>
      <c r="B16" s="8"/>
      <c r="C16" s="8"/>
      <c r="D16" s="8"/>
      <c r="E16" s="8"/>
      <c r="F16" s="8"/>
      <c r="G16" s="8"/>
      <c r="H16" s="8"/>
      <c r="I16" s="8"/>
      <c r="J16" s="7"/>
      <c r="K16" s="7"/>
      <c r="L16" s="8"/>
      <c r="M16" s="8"/>
      <c r="N16" s="8"/>
      <c r="O16" s="8"/>
      <c r="P16" s="8"/>
      <c r="Q16" s="8"/>
      <c r="R16" s="7"/>
      <c r="S16" s="7"/>
      <c r="T16" s="8"/>
      <c r="U16" s="8"/>
      <c r="V16" s="8"/>
      <c r="W16" s="8"/>
      <c r="X16" s="8"/>
      <c r="Y16" s="7"/>
      <c r="Z16" s="7"/>
      <c r="AA16" s="8"/>
      <c r="AB16" s="8"/>
      <c r="AC16" s="8"/>
      <c r="AD16" s="8"/>
      <c r="AE16" s="7"/>
      <c r="AF16" s="7"/>
      <c r="AG16" s="44"/>
      <c r="AH16" s="44"/>
      <c r="AI16" s="25"/>
      <c r="AJ16" s="8"/>
      <c r="AK16" s="8"/>
      <c r="AL16" s="8"/>
      <c r="AM16" s="8"/>
      <c r="AN16" s="8"/>
      <c r="AO16" s="8"/>
      <c r="AP16" s="8"/>
      <c r="AQ16" s="7"/>
      <c r="AR16" s="7"/>
      <c r="AS16" s="8"/>
      <c r="AT16" s="8"/>
      <c r="AU16" s="8"/>
      <c r="AV16" s="8"/>
      <c r="AW16" s="8"/>
      <c r="AX16" s="7"/>
      <c r="AY16" s="8"/>
      <c r="AZ16" s="8"/>
      <c r="BA16" s="8"/>
      <c r="BB16" s="8"/>
      <c r="BC16" s="8"/>
      <c r="BD16" s="7"/>
      <c r="BE16" s="7"/>
      <c r="BF16" s="7"/>
      <c r="BG16" s="44"/>
      <c r="BH16" s="25"/>
      <c r="BI16" s="8"/>
      <c r="BJ16" s="8"/>
      <c r="BK16" s="8"/>
      <c r="BL16" s="45"/>
      <c r="BM16" s="45"/>
      <c r="BN16" s="45"/>
      <c r="BO16" s="7"/>
      <c r="BP16" s="8"/>
      <c r="BQ16" s="8"/>
      <c r="BR16" s="8"/>
      <c r="BS16" s="8"/>
      <c r="BT16" s="8"/>
      <c r="BU16" s="7"/>
      <c r="BV16" s="7"/>
      <c r="BW16" s="7"/>
      <c r="BX16" s="7"/>
      <c r="BY16" s="7"/>
      <c r="BZ16" s="7"/>
      <c r="CA16" s="7"/>
      <c r="CB16" s="7"/>
      <c r="CC16" s="7"/>
      <c r="CD16" s="7"/>
      <c r="CE16" s="7"/>
      <c r="CF16" s="7"/>
      <c r="CG16" s="7"/>
      <c r="CH16" s="7"/>
      <c r="CI16" s="7"/>
      <c r="CJ16" s="7"/>
      <c r="CK16" s="7"/>
      <c r="CL16" s="7"/>
      <c r="CM16" s="7"/>
      <c r="CN16" s="7"/>
      <c r="CO16" s="7"/>
      <c r="CP16" s="7"/>
      <c r="CQ16" s="7"/>
      <c r="CR16" s="7"/>
      <c r="CS16" s="7"/>
      <c r="CT16" s="7"/>
      <c r="CU16" s="7"/>
      <c r="CV16" s="7"/>
      <c r="CW16" s="7"/>
      <c r="CX16" s="7"/>
      <c r="CY16" s="7"/>
      <c r="CZ16" s="8"/>
      <c r="DA16" s="8"/>
      <c r="DB16" s="25"/>
      <c r="DC16" s="8"/>
      <c r="DD16" s="8"/>
      <c r="DE16" s="8"/>
      <c r="DF16" s="8"/>
      <c r="DG16" s="8"/>
      <c r="DH16" s="8"/>
      <c r="DI16" s="8"/>
      <c r="DJ16" s="7"/>
      <c r="DK16" s="8"/>
      <c r="DL16" s="8"/>
      <c r="DM16" s="8"/>
      <c r="DN16" s="8"/>
      <c r="DO16" s="8"/>
      <c r="DP16" s="8"/>
      <c r="DQ16" s="8"/>
      <c r="DR16" s="8"/>
      <c r="DS16" s="8"/>
      <c r="DT16" s="7"/>
      <c r="DU16" s="8"/>
      <c r="DV16" s="8"/>
      <c r="DW16" s="8"/>
      <c r="DX16" s="8"/>
      <c r="DY16" s="8"/>
      <c r="DZ16" s="8"/>
      <c r="EA16" s="8"/>
      <c r="EB16" s="8"/>
      <c r="EC16" s="8"/>
      <c r="ED16" s="8"/>
      <c r="EE16" s="7"/>
      <c r="EF16" s="8"/>
      <c r="EG16" s="25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</row>
    <row r="17" spans="1:189" ht="18">
      <c r="A17" s="30" t="s">
        <v>230</v>
      </c>
      <c r="B17" s="8">
        <v>0.35143518242955935</v>
      </c>
      <c r="C17" s="8">
        <v>0.1723100573615336</v>
      </c>
      <c r="D17" s="8">
        <v>0.16574686337003181</v>
      </c>
      <c r="E17" s="8">
        <v>0.6231240859340027</v>
      </c>
      <c r="F17" s="8">
        <v>0.1972932277494179</v>
      </c>
      <c r="G17" s="8">
        <v>0.40892226885171162</v>
      </c>
      <c r="H17" s="8">
        <v>2.4342831139758516E-2</v>
      </c>
      <c r="I17" s="8">
        <v>0.14318668414957195</v>
      </c>
      <c r="J17" s="7">
        <v>0.22600293746519376</v>
      </c>
      <c r="K17" s="7"/>
      <c r="L17" s="8">
        <v>0.54549269062433392</v>
      </c>
      <c r="M17" s="8">
        <v>0.5813553370830512</v>
      </c>
      <c r="N17" s="8">
        <v>0.34788524187661207</v>
      </c>
      <c r="O17" s="8">
        <v>5.8629840603813287E-2</v>
      </c>
      <c r="P17" s="8">
        <v>0.22807033066752233</v>
      </c>
      <c r="Q17" s="8">
        <v>3.0850648790605724E-3</v>
      </c>
      <c r="R17" s="7">
        <v>0.23968708272313358</v>
      </c>
      <c r="S17" s="7"/>
      <c r="T17" s="8">
        <v>0.12897239264292784</v>
      </c>
      <c r="U17" s="8">
        <v>7.3408953506061692E-2</v>
      </c>
      <c r="V17" s="8">
        <v>0.5466418621829735</v>
      </c>
      <c r="W17" s="8">
        <v>0.30872088340288489</v>
      </c>
      <c r="X17" s="8">
        <v>0.51642457979866763</v>
      </c>
      <c r="Y17" s="7">
        <v>0.26677542617482436</v>
      </c>
      <c r="Z17" s="7"/>
      <c r="AA17" s="8">
        <v>0.33053487290606653</v>
      </c>
      <c r="AB17" s="8">
        <v>4.4108750090429373E-3</v>
      </c>
      <c r="AC17" s="8">
        <v>0.53235472093472869</v>
      </c>
      <c r="AD17" s="8">
        <v>1.6473946430417327E-2</v>
      </c>
      <c r="AE17" s="7">
        <v>0.17363620675275601</v>
      </c>
      <c r="AF17" s="7"/>
      <c r="AG17" s="8">
        <v>0.5813553370830512</v>
      </c>
      <c r="AH17" s="8">
        <v>3.0850648790605724E-3</v>
      </c>
      <c r="AI17" s="25"/>
      <c r="AJ17" s="8">
        <v>0.18690047022846173</v>
      </c>
      <c r="AK17" s="8">
        <v>0.42058511677329147</v>
      </c>
      <c r="AL17" s="8">
        <v>0.40334706022948441</v>
      </c>
      <c r="AM17" s="8">
        <v>1.2485167366763694</v>
      </c>
      <c r="AN17" s="8">
        <v>2.0643938373309585E-2</v>
      </c>
      <c r="AO17" s="8">
        <v>0.84395167755941425</v>
      </c>
      <c r="AP17" s="8">
        <v>0.16288926896035419</v>
      </c>
      <c r="AQ17" s="7">
        <v>0.44133495126015809</v>
      </c>
      <c r="AR17" s="7"/>
      <c r="AS17" s="8">
        <v>2.9931774598767603E-2</v>
      </c>
      <c r="AT17" s="8">
        <v>0</v>
      </c>
      <c r="AU17" s="8">
        <v>0.44569203692593912</v>
      </c>
      <c r="AV17" s="8">
        <v>0.22028298508859898</v>
      </c>
      <c r="AW17" s="8">
        <v>0.14156180373256982</v>
      </c>
      <c r="AX17" s="7"/>
      <c r="AY17" s="8">
        <v>0.62903732545654001</v>
      </c>
      <c r="AZ17" s="8">
        <v>0.10328697854979851</v>
      </c>
      <c r="BA17" s="8">
        <v>0.3341144710278996</v>
      </c>
      <c r="BB17" s="8">
        <v>0.46497500487084931</v>
      </c>
      <c r="BC17" s="8">
        <v>0</v>
      </c>
      <c r="BD17" s="7">
        <v>0.25922904122284096</v>
      </c>
      <c r="BE17" s="7"/>
      <c r="BF17" s="8">
        <v>2.0643938373309585E-2</v>
      </c>
      <c r="BG17" s="8">
        <v>0.18690047022846173</v>
      </c>
      <c r="BH17" s="25"/>
      <c r="BI17" s="8">
        <v>8.3004630431067858E-2</v>
      </c>
      <c r="BJ17" s="8">
        <v>5.0441041119731057E-2</v>
      </c>
      <c r="BK17" s="8">
        <v>0.46641974416500209</v>
      </c>
      <c r="BL17" s="8">
        <v>8.8508535798556415E-2</v>
      </c>
      <c r="BM17" s="8">
        <v>0.40292215502960371</v>
      </c>
      <c r="BN17" s="8">
        <v>0.2182592213088069</v>
      </c>
      <c r="BO17" s="7"/>
      <c r="BP17" s="8">
        <v>9.2246021357263022E-2</v>
      </c>
      <c r="BQ17" s="8">
        <v>0.56929568087087234</v>
      </c>
      <c r="BR17" s="8">
        <v>0.15386787084028813</v>
      </c>
      <c r="BS17" s="8">
        <v>0.78354918726845102</v>
      </c>
      <c r="BT17" s="8">
        <v>0.3997396900842074</v>
      </c>
      <c r="BU17" s="7"/>
      <c r="BV17" s="7">
        <v>3.5740403344238659E-3</v>
      </c>
      <c r="BW17" s="7">
        <v>0.45294221579872024</v>
      </c>
      <c r="BX17" s="7">
        <v>0.33979161820044612</v>
      </c>
      <c r="BY17" s="7">
        <v>1.2672156232014236</v>
      </c>
      <c r="BZ17" s="7">
        <v>4.384221163287922E-2</v>
      </c>
      <c r="CA17" s="7">
        <v>0.31785736531787795</v>
      </c>
      <c r="CB17" s="7">
        <v>0.40420384574764301</v>
      </c>
      <c r="CC17" s="7"/>
      <c r="CD17" s="7">
        <v>0.3054982438442897</v>
      </c>
      <c r="CE17" s="7">
        <v>0.17271641355958028</v>
      </c>
      <c r="CF17" s="7">
        <v>0.43439963283395255</v>
      </c>
      <c r="CG17" s="7">
        <v>0.5357991082166117</v>
      </c>
      <c r="CH17" s="7">
        <v>0.36210334961364254</v>
      </c>
      <c r="CI17" s="7"/>
      <c r="CJ17" s="7">
        <v>0.17980718988604602</v>
      </c>
      <c r="CK17" s="7">
        <v>0.24525792259506352</v>
      </c>
      <c r="CL17" s="7">
        <v>0.21253255624056694</v>
      </c>
      <c r="CM17" s="7"/>
      <c r="CN17" s="7">
        <v>0.47430241953327079</v>
      </c>
      <c r="CO17" s="7">
        <v>3.7920931905497904E-2</v>
      </c>
      <c r="CP17" s="7">
        <v>0.46095571169238359</v>
      </c>
      <c r="CQ17" s="7">
        <v>0.34467302300613151</v>
      </c>
      <c r="CR17" s="7">
        <v>0.32946302153427903</v>
      </c>
      <c r="CS17" s="7"/>
      <c r="CT17" s="7">
        <v>0.37178799630148596</v>
      </c>
      <c r="CU17" s="7">
        <v>0.27438567598374214</v>
      </c>
      <c r="CV17" s="7">
        <v>0.24236240541120554</v>
      </c>
      <c r="CW17" s="7">
        <v>0.61271172608588531</v>
      </c>
      <c r="CX17" s="7">
        <v>0.37531195094553388</v>
      </c>
      <c r="CY17" s="7"/>
      <c r="CZ17" s="8">
        <v>0.46641974416500209</v>
      </c>
      <c r="DA17" s="8">
        <v>0.40292215502960371</v>
      </c>
      <c r="DB17" s="25"/>
      <c r="DC17" s="8">
        <v>2.255595450359944</v>
      </c>
      <c r="DD17" s="8">
        <v>1.8061586872358393</v>
      </c>
      <c r="DE17" s="8">
        <v>2.1151680118161993</v>
      </c>
      <c r="DF17" s="8">
        <v>2.0534839261249713</v>
      </c>
      <c r="DG17" s="8">
        <v>2.4045494645593082</v>
      </c>
      <c r="DH17" s="8">
        <v>2.3697507757266623</v>
      </c>
      <c r="DI17" s="8">
        <v>2.1674510526371424</v>
      </c>
      <c r="DJ17" s="7"/>
      <c r="DK17" s="8">
        <v>2.1097015148852893</v>
      </c>
      <c r="DL17" s="8">
        <v>1.7546931277491973</v>
      </c>
      <c r="DM17" s="8">
        <v>1.5434452877057454</v>
      </c>
      <c r="DN17" s="8">
        <v>1.7901537532803129</v>
      </c>
      <c r="DO17" s="8">
        <v>1.9207491828065104</v>
      </c>
      <c r="DP17" s="8">
        <v>2.3813635008684941</v>
      </c>
      <c r="DQ17" s="8">
        <v>2.2440290548675845</v>
      </c>
      <c r="DR17" s="8">
        <v>2.3720888748395459</v>
      </c>
      <c r="DS17" s="8">
        <v>2.0145280371253458</v>
      </c>
      <c r="DT17" s="7"/>
      <c r="DU17" s="8">
        <v>2.4041362237597923</v>
      </c>
      <c r="DV17" s="8">
        <v>2.3150884726457455</v>
      </c>
      <c r="DW17" s="8">
        <v>1.9096535705343376</v>
      </c>
      <c r="DX17" s="8">
        <v>2.6621127229323092</v>
      </c>
      <c r="DY17" s="8">
        <v>2.7527797633656554</v>
      </c>
      <c r="DZ17" s="8">
        <v>2.3794065757347633</v>
      </c>
      <c r="EA17" s="8">
        <v>2.3575757828590826</v>
      </c>
      <c r="EB17" s="8">
        <v>2.8537546279160497</v>
      </c>
      <c r="EC17" s="8">
        <v>1.9665230264517282</v>
      </c>
      <c r="ED17" s="8">
        <v>2.4001145295777047</v>
      </c>
      <c r="EE17" s="7"/>
      <c r="EF17" s="8">
        <v>2.1940312064467129</v>
      </c>
      <c r="EG17" s="25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</row>
    <row r="18" spans="1:189">
      <c r="A18" s="30" t="s">
        <v>2</v>
      </c>
      <c r="B18" s="8">
        <v>1.962245119110908</v>
      </c>
      <c r="C18" s="8">
        <v>2.2311841353445341</v>
      </c>
      <c r="D18" s="8">
        <v>2.2420809852919752</v>
      </c>
      <c r="E18" s="8">
        <v>1.834140084515721</v>
      </c>
      <c r="F18" s="8">
        <v>2.1627374413751856</v>
      </c>
      <c r="G18" s="8">
        <v>1.9835945473030443</v>
      </c>
      <c r="H18" s="8">
        <v>2.4711286332976115</v>
      </c>
      <c r="I18" s="8">
        <v>2.341350688095623</v>
      </c>
      <c r="J18" s="7">
        <v>2.1848175539396282</v>
      </c>
      <c r="K18" s="7"/>
      <c r="L18" s="8">
        <v>1.9168897658361779</v>
      </c>
      <c r="M18" s="8">
        <v>1.8956681607519756</v>
      </c>
      <c r="N18" s="8">
        <v>2.1264346434172401</v>
      </c>
      <c r="O18" s="8">
        <v>2.3903226948752803</v>
      </c>
      <c r="P18" s="8">
        <v>2.1080850578009684</v>
      </c>
      <c r="Q18" s="8">
        <v>2.4312281537474747</v>
      </c>
      <c r="R18" s="7">
        <v>2.1936477244176698</v>
      </c>
      <c r="S18" s="7"/>
      <c r="T18" s="8">
        <v>2.1221218394942247</v>
      </c>
      <c r="U18" s="8">
        <v>2.2030440669307625</v>
      </c>
      <c r="V18" s="8">
        <v>1.9608572666819644</v>
      </c>
      <c r="W18" s="8">
        <v>2.1266227462687466</v>
      </c>
      <c r="X18" s="8">
        <v>2.0130066668475579</v>
      </c>
      <c r="Y18" s="7">
        <v>2.1283095901394211</v>
      </c>
      <c r="Z18" s="7"/>
      <c r="AA18" s="8">
        <v>2.1410234744779277</v>
      </c>
      <c r="AB18" s="8">
        <v>2.3270369496774097</v>
      </c>
      <c r="AC18" s="8">
        <v>1.9136938715770631</v>
      </c>
      <c r="AD18" s="8">
        <v>2.3981986105746476</v>
      </c>
      <c r="AE18" s="7">
        <v>2.2374926264575419</v>
      </c>
      <c r="AF18" s="7"/>
      <c r="AG18" s="8">
        <v>1.8956681607519756</v>
      </c>
      <c r="AH18" s="8">
        <v>2.4312281537474747</v>
      </c>
      <c r="AI18" s="25"/>
      <c r="AJ18" s="8">
        <v>2.0110750492107261</v>
      </c>
      <c r="AK18" s="8">
        <v>1.7731157980473569</v>
      </c>
      <c r="AL18" s="8">
        <v>1.7026037194703643</v>
      </c>
      <c r="AM18" s="8">
        <v>1.1272419257175477</v>
      </c>
      <c r="AN18" s="8">
        <v>2.0394519870859749</v>
      </c>
      <c r="AO18" s="8">
        <v>1.308732544870248</v>
      </c>
      <c r="AP18" s="8">
        <v>1.9336484555612272</v>
      </c>
      <c r="AQ18" s="7">
        <v>1.7247583546629308</v>
      </c>
      <c r="AR18" s="7"/>
      <c r="AS18" s="8">
        <v>2.1901071207558243</v>
      </c>
      <c r="AT18" s="8">
        <v>2.085</v>
      </c>
      <c r="AU18" s="8">
        <v>1.6955579183055354</v>
      </c>
      <c r="AV18" s="8">
        <v>2.0100817744037744</v>
      </c>
      <c r="AW18" s="8">
        <v>2.0243105986230279</v>
      </c>
      <c r="AX18" s="7"/>
      <c r="AY18" s="8">
        <v>1.5828272008476731</v>
      </c>
      <c r="AZ18" s="8">
        <v>1.9901994801888605</v>
      </c>
      <c r="BA18" s="8">
        <v>1.9478073036586709</v>
      </c>
      <c r="BB18" s="8">
        <v>1.7352327000261909</v>
      </c>
      <c r="BC18" s="8">
        <v>2.08</v>
      </c>
      <c r="BD18" s="7">
        <v>1.9094898102220657</v>
      </c>
      <c r="BE18" s="7"/>
      <c r="BF18" s="8">
        <v>2.0394519870859749</v>
      </c>
      <c r="BG18" s="8">
        <v>2.0110750492107261</v>
      </c>
      <c r="BH18" s="25"/>
      <c r="BI18" s="8">
        <v>2.2464226141679537</v>
      </c>
      <c r="BJ18" s="8">
        <v>2.3916801068106639</v>
      </c>
      <c r="BK18" s="8">
        <v>1.961934641361184</v>
      </c>
      <c r="BL18" s="8">
        <v>2.2364775060210631</v>
      </c>
      <c r="BM18" s="8">
        <v>1.9549854851486042</v>
      </c>
      <c r="BN18" s="8">
        <v>2.1583000707018805</v>
      </c>
      <c r="BO18" s="7"/>
      <c r="BP18" s="8">
        <v>2.3641194776664305</v>
      </c>
      <c r="BQ18" s="8">
        <v>1.7915034313828639</v>
      </c>
      <c r="BR18" s="8">
        <v>2.205753934554997</v>
      </c>
      <c r="BS18" s="8">
        <v>1.7630025271622183</v>
      </c>
      <c r="BT18" s="8">
        <v>2.0310948426916378</v>
      </c>
      <c r="BU18" s="7"/>
      <c r="BV18" s="7">
        <v>2.3707888227004279</v>
      </c>
      <c r="BW18" s="7">
        <v>1.9290438312679961</v>
      </c>
      <c r="BX18" s="7">
        <v>1.8537065424973529</v>
      </c>
      <c r="BY18" s="7">
        <v>1.1424414885881191</v>
      </c>
      <c r="BZ18" s="7">
        <v>2.160608974274143</v>
      </c>
      <c r="CA18" s="7">
        <v>1.926413867638924</v>
      </c>
      <c r="CB18" s="7">
        <v>1.8971672544944806</v>
      </c>
      <c r="CC18" s="7"/>
      <c r="CD18" s="7">
        <v>2.0695181996008176</v>
      </c>
      <c r="CE18" s="7">
        <v>2.203819035436136</v>
      </c>
      <c r="CF18" s="7">
        <v>1.8367038339317585</v>
      </c>
      <c r="CG18" s="7">
        <v>1.6765991839922625</v>
      </c>
      <c r="CH18" s="7">
        <v>1.9466600632402131</v>
      </c>
      <c r="CI18" s="7"/>
      <c r="CJ18" s="7">
        <v>2.2344481672182877</v>
      </c>
      <c r="CK18" s="7">
        <v>2.1186424774527732</v>
      </c>
      <c r="CL18" s="7">
        <v>2.1765453223355191</v>
      </c>
      <c r="CM18" s="7"/>
      <c r="CN18" s="7">
        <v>1.8328522735550126</v>
      </c>
      <c r="CO18" s="7">
        <v>2.1249290818459139</v>
      </c>
      <c r="CP18" s="7">
        <v>1.7958439248046867</v>
      </c>
      <c r="CQ18" s="7">
        <v>2.0023207340466023</v>
      </c>
      <c r="CR18" s="7">
        <v>1.9389865035630913</v>
      </c>
      <c r="CS18" s="7"/>
      <c r="CT18" s="7">
        <v>2.0259586735835704</v>
      </c>
      <c r="CU18" s="7">
        <v>1.9284719892329358</v>
      </c>
      <c r="CV18" s="7">
        <v>2.2022440202954128</v>
      </c>
      <c r="CW18" s="7">
        <v>1.7764953045050447</v>
      </c>
      <c r="CX18" s="7">
        <v>1.9832924969042822</v>
      </c>
      <c r="CY18" s="7"/>
      <c r="CZ18" s="8">
        <v>1.961934641361184</v>
      </c>
      <c r="DA18" s="8">
        <v>1.9549854851486042</v>
      </c>
      <c r="DB18" s="25"/>
      <c r="DC18" s="8">
        <v>0.27940929886797522</v>
      </c>
      <c r="DD18" s="8">
        <v>0.6332159144332079</v>
      </c>
      <c r="DE18" s="8">
        <v>0.28057950420826644</v>
      </c>
      <c r="DF18" s="8">
        <v>0.35500096484728572</v>
      </c>
      <c r="DG18" s="8">
        <v>0.14457819895839347</v>
      </c>
      <c r="DH18" s="8">
        <v>0.16984386727164219</v>
      </c>
      <c r="DI18" s="8">
        <v>0.31043795809780517</v>
      </c>
      <c r="DJ18" s="7"/>
      <c r="DK18" s="8">
        <v>0.40149100190000964</v>
      </c>
      <c r="DL18" s="8">
        <v>0.72945630929991268</v>
      </c>
      <c r="DM18" s="8">
        <v>0.94125670466689515</v>
      </c>
      <c r="DN18" s="8">
        <v>0.78559590900241449</v>
      </c>
      <c r="DO18" s="8">
        <v>0.48625949433377352</v>
      </c>
      <c r="DP18" s="8">
        <v>0.12241015196002285</v>
      </c>
      <c r="DQ18" s="8">
        <v>0.16080138825913354</v>
      </c>
      <c r="DR18" s="8">
        <v>0.16274314929061481</v>
      </c>
      <c r="DS18" s="8">
        <v>0.47375176358908716</v>
      </c>
      <c r="DT18" s="7"/>
      <c r="DU18" s="8">
        <v>0.5229494844925493</v>
      </c>
      <c r="DV18" s="8">
        <v>0.62995644865611355</v>
      </c>
      <c r="DW18" s="8">
        <v>1.0202285979026617</v>
      </c>
      <c r="DX18" s="8">
        <v>0.31316466942290289</v>
      </c>
      <c r="DY18" s="8">
        <v>0.20670281818000416</v>
      </c>
      <c r="DZ18" s="8">
        <v>0.52016839556625039</v>
      </c>
      <c r="EA18" s="8">
        <v>0.56578276472679045</v>
      </c>
      <c r="EB18" s="8">
        <v>0.18297966943751123</v>
      </c>
      <c r="EC18" s="8">
        <v>1.0001329501781415</v>
      </c>
      <c r="ED18" s="8">
        <v>0.5513406442847818</v>
      </c>
      <c r="EE18" s="7"/>
      <c r="EF18" s="7">
        <v>0.44517678865724131</v>
      </c>
      <c r="EG18" s="25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</row>
    <row r="19" spans="1:189">
      <c r="A19" s="30" t="s">
        <v>94</v>
      </c>
      <c r="B19" s="8">
        <v>100.08168030154044</v>
      </c>
      <c r="C19" s="8">
        <v>100.47849419270607</v>
      </c>
      <c r="D19" s="8">
        <v>100.354827848662</v>
      </c>
      <c r="E19" s="8">
        <v>100.70626417044973</v>
      </c>
      <c r="F19" s="8">
        <v>100.54003066912458</v>
      </c>
      <c r="G19" s="8">
        <v>100.18951681615475</v>
      </c>
      <c r="H19" s="8">
        <v>100.44747146443737</v>
      </c>
      <c r="I19" s="8">
        <v>100.27453737224518</v>
      </c>
      <c r="J19" s="7">
        <v>100.41532049140483</v>
      </c>
      <c r="K19" s="7"/>
      <c r="L19" s="8">
        <v>100.6513824564605</v>
      </c>
      <c r="M19" s="8">
        <v>100.85402349783503</v>
      </c>
      <c r="N19" s="8">
        <v>100.75631988529386</v>
      </c>
      <c r="O19" s="8">
        <v>100.96395253547911</v>
      </c>
      <c r="P19" s="8">
        <v>100.75715538846848</v>
      </c>
      <c r="Q19" s="8">
        <v>100.83731321862653</v>
      </c>
      <c r="R19" s="7">
        <v>100.85216814047412</v>
      </c>
      <c r="S19" s="7"/>
      <c r="T19" s="8">
        <v>100.65109423213715</v>
      </c>
      <c r="U19" s="8">
        <v>100.94945302043681</v>
      </c>
      <c r="V19" s="8">
        <v>100.87549912886496</v>
      </c>
      <c r="W19" s="8">
        <v>100.63534362967165</v>
      </c>
      <c r="X19" s="8">
        <v>101.03543124664621</v>
      </c>
      <c r="Y19" s="7">
        <v>100.87248501631427</v>
      </c>
      <c r="Z19" s="7"/>
      <c r="AA19" s="8">
        <v>101.15055834738399</v>
      </c>
      <c r="AB19" s="8">
        <v>100.98444782468644</v>
      </c>
      <c r="AC19" s="8">
        <v>100.69604859251181</v>
      </c>
      <c r="AD19" s="8">
        <v>101.21667255700508</v>
      </c>
      <c r="AE19" s="7">
        <v>101.05437883321031</v>
      </c>
      <c r="AF19" s="7"/>
      <c r="AG19" s="8">
        <v>100.85402349783503</v>
      </c>
      <c r="AH19" s="8">
        <v>100.83731321862653</v>
      </c>
      <c r="AI19" s="25"/>
      <c r="AJ19" s="8">
        <v>100.04997551943919</v>
      </c>
      <c r="AK19" s="8">
        <v>100.53570091482065</v>
      </c>
      <c r="AL19" s="8">
        <v>99.926950779699837</v>
      </c>
      <c r="AM19" s="8">
        <v>99.914758662393908</v>
      </c>
      <c r="AN19" s="8">
        <v>99.963095925459271</v>
      </c>
      <c r="AO19" s="8">
        <v>99.614684222429659</v>
      </c>
      <c r="AP19" s="8">
        <v>100.09153772452157</v>
      </c>
      <c r="AQ19" s="7">
        <v>100.0391290202088</v>
      </c>
      <c r="AR19" s="7"/>
      <c r="AS19" s="8">
        <v>99.838038895354586</v>
      </c>
      <c r="AT19" s="8">
        <v>99.62</v>
      </c>
      <c r="AU19" s="8">
        <v>99.471249955231471</v>
      </c>
      <c r="AV19" s="8">
        <v>99.433364759492363</v>
      </c>
      <c r="AW19" s="8">
        <v>99.6191224023556</v>
      </c>
      <c r="AX19" s="7"/>
      <c r="AY19" s="8">
        <v>99.796864526304219</v>
      </c>
      <c r="AZ19" s="8">
        <v>99.803486458738661</v>
      </c>
      <c r="BA19" s="8">
        <v>100.11792177468658</v>
      </c>
      <c r="BB19" s="8">
        <v>100.07220770489704</v>
      </c>
      <c r="BC19" s="8">
        <v>99.709000000000003</v>
      </c>
      <c r="BD19" s="7">
        <v>99.940418851444917</v>
      </c>
      <c r="BE19" s="7"/>
      <c r="BF19" s="8">
        <v>99.963095925459271</v>
      </c>
      <c r="BG19" s="8">
        <v>100.04997551943919</v>
      </c>
      <c r="BH19" s="25"/>
      <c r="BI19" s="8">
        <v>100.93342724459902</v>
      </c>
      <c r="BJ19" s="8">
        <v>100.89112114793039</v>
      </c>
      <c r="BK19" s="8">
        <v>101.14435438552619</v>
      </c>
      <c r="BL19" s="8">
        <v>101.17498604181961</v>
      </c>
      <c r="BM19" s="8">
        <v>101.01690764017822</v>
      </c>
      <c r="BN19" s="8">
        <v>101.03215929201069</v>
      </c>
      <c r="BO19" s="7"/>
      <c r="BP19" s="8">
        <v>100.8433654990237</v>
      </c>
      <c r="BQ19" s="8">
        <v>100.50579911225374</v>
      </c>
      <c r="BR19" s="8">
        <v>100.65962180539529</v>
      </c>
      <c r="BS19" s="8">
        <v>101.03755171443066</v>
      </c>
      <c r="BT19" s="8">
        <v>100.76158453277586</v>
      </c>
      <c r="BU19" s="7"/>
      <c r="BV19" s="7">
        <v>101.54536286303487</v>
      </c>
      <c r="BW19" s="7">
        <v>101.21398604706671</v>
      </c>
      <c r="BX19" s="7">
        <v>100.75949816069779</v>
      </c>
      <c r="BY19" s="7">
        <v>101.29965711178954</v>
      </c>
      <c r="BZ19" s="7">
        <v>101.04645118590702</v>
      </c>
      <c r="CA19" s="7">
        <v>100.65827123295681</v>
      </c>
      <c r="CB19" s="7">
        <v>101.08720443357548</v>
      </c>
      <c r="CC19" s="7"/>
      <c r="CD19" s="7">
        <v>100.58201644344511</v>
      </c>
      <c r="CE19" s="7">
        <v>100.64853544899573</v>
      </c>
      <c r="CF19" s="7">
        <v>100.93210346676571</v>
      </c>
      <c r="CG19" s="7">
        <v>100.61339829220887</v>
      </c>
      <c r="CH19" s="7">
        <v>100.69401341285386</v>
      </c>
      <c r="CI19" s="7"/>
      <c r="CJ19" s="7">
        <v>100.54525535710434</v>
      </c>
      <c r="CK19" s="7">
        <v>100.78690040004783</v>
      </c>
      <c r="CL19" s="7">
        <v>100.66607787857609</v>
      </c>
      <c r="CM19" s="7"/>
      <c r="CN19" s="7">
        <v>100.68515469308828</v>
      </c>
      <c r="CO19" s="7">
        <v>100.44685001375142</v>
      </c>
      <c r="CP19" s="7">
        <v>99.738799636497063</v>
      </c>
      <c r="CQ19" s="7">
        <v>100.06699375705274</v>
      </c>
      <c r="CR19" s="7">
        <v>100.23444952509738</v>
      </c>
      <c r="CS19" s="7"/>
      <c r="CT19" s="7">
        <v>100.70874666988506</v>
      </c>
      <c r="CU19" s="7">
        <v>100.61185766521666</v>
      </c>
      <c r="CV19" s="7">
        <v>101.0676064257066</v>
      </c>
      <c r="CW19" s="7">
        <v>101.12120703059095</v>
      </c>
      <c r="CX19" s="7">
        <v>100.87735444784981</v>
      </c>
      <c r="CY19" s="7"/>
      <c r="CZ19" s="8">
        <v>101.14435438552619</v>
      </c>
      <c r="DA19" s="8">
        <v>101.01690764017822</v>
      </c>
      <c r="DB19" s="25"/>
      <c r="DC19" s="8">
        <v>100.20300474922792</v>
      </c>
      <c r="DD19" s="8">
        <v>100.39737460166903</v>
      </c>
      <c r="DE19" s="8">
        <v>99.748747516024451</v>
      </c>
      <c r="DF19" s="8">
        <v>99.89648489097226</v>
      </c>
      <c r="DG19" s="8">
        <v>100.23712766351771</v>
      </c>
      <c r="DH19" s="8">
        <v>100.13159464299829</v>
      </c>
      <c r="DI19" s="8">
        <v>100.10238901073495</v>
      </c>
      <c r="DJ19" s="7"/>
      <c r="DK19" s="8">
        <v>100.14919251678529</v>
      </c>
      <c r="DL19" s="8">
        <v>99.887149437049118</v>
      </c>
      <c r="DM19" s="8">
        <v>99.74470199237264</v>
      </c>
      <c r="DN19" s="8">
        <v>100.31474966228269</v>
      </c>
      <c r="DO19" s="8">
        <v>99.979008677140285</v>
      </c>
      <c r="DP19" s="8">
        <v>99.429773652828516</v>
      </c>
      <c r="DQ19" s="8">
        <v>99.257830443126707</v>
      </c>
      <c r="DR19" s="8">
        <v>100.00383202413018</v>
      </c>
      <c r="DS19" s="8">
        <v>99.845779800714425</v>
      </c>
      <c r="DT19" s="7"/>
      <c r="DU19" s="8">
        <v>99.943085708252326</v>
      </c>
      <c r="DV19" s="8">
        <v>100.23404492130186</v>
      </c>
      <c r="DW19" s="8">
        <v>99.717882168436986</v>
      </c>
      <c r="DX19" s="8">
        <v>100.32727739235521</v>
      </c>
      <c r="DY19" s="8">
        <v>100.43648258154566</v>
      </c>
      <c r="DZ19" s="8">
        <v>99.859574971301015</v>
      </c>
      <c r="EA19" s="8">
        <v>100.16035854758587</v>
      </c>
      <c r="EB19" s="8">
        <v>100.36473429735356</v>
      </c>
      <c r="EC19" s="8">
        <v>100.19665597662987</v>
      </c>
      <c r="ED19" s="8">
        <v>100.13778850719582</v>
      </c>
      <c r="EE19" s="7"/>
      <c r="EF19" s="7">
        <v>100.02865243954838</v>
      </c>
      <c r="EG19" s="25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</row>
    <row r="20" spans="1:189">
      <c r="B20" s="44"/>
      <c r="C20" s="44"/>
      <c r="D20" s="44"/>
      <c r="E20" s="44"/>
      <c r="F20" s="44"/>
      <c r="G20" s="44"/>
      <c r="H20" s="44"/>
      <c r="I20" s="44"/>
      <c r="J20" s="44"/>
      <c r="K20" s="7"/>
      <c r="L20" s="8"/>
      <c r="M20" s="8"/>
      <c r="N20" s="8"/>
      <c r="O20" s="8"/>
      <c r="P20" s="8"/>
      <c r="Q20" s="8"/>
      <c r="R20" s="8"/>
      <c r="S20" s="7"/>
      <c r="T20" s="8"/>
      <c r="U20" s="8"/>
      <c r="V20" s="8"/>
      <c r="W20" s="8"/>
      <c r="X20" s="8"/>
      <c r="Y20" s="8"/>
      <c r="Z20" s="7"/>
      <c r="AA20" s="8"/>
      <c r="AB20" s="8"/>
      <c r="AC20" s="8"/>
      <c r="AD20" s="8"/>
      <c r="AE20" s="8"/>
      <c r="AF20" s="7"/>
      <c r="AG20" s="7"/>
      <c r="AH20" s="44"/>
      <c r="AI20" s="25"/>
      <c r="AJ20" s="8"/>
      <c r="AK20" s="8"/>
      <c r="AL20" s="8"/>
      <c r="AM20" s="8"/>
      <c r="AN20" s="8"/>
      <c r="AO20" s="8"/>
      <c r="AP20" s="8"/>
      <c r="AQ20" s="8"/>
      <c r="AR20" s="7"/>
      <c r="AS20" s="8"/>
      <c r="AT20" s="8"/>
      <c r="AU20" s="8"/>
      <c r="AV20" s="8"/>
      <c r="AW20" s="8"/>
      <c r="AX20" s="7"/>
      <c r="AY20" s="8"/>
      <c r="AZ20" s="8"/>
      <c r="BA20" s="8"/>
      <c r="BB20" s="8"/>
      <c r="BC20" s="8"/>
      <c r="BD20" s="8"/>
      <c r="BE20" s="7"/>
      <c r="BF20" s="7"/>
      <c r="BG20" s="44"/>
      <c r="BH20" s="25"/>
      <c r="BI20" s="8"/>
      <c r="BJ20" s="8"/>
      <c r="BK20" s="8"/>
      <c r="BL20" s="45"/>
      <c r="BM20" s="45"/>
      <c r="BN20" s="45"/>
      <c r="BO20" s="7"/>
      <c r="BP20" s="8"/>
      <c r="BQ20" s="8"/>
      <c r="BR20" s="8"/>
      <c r="BS20" s="8"/>
      <c r="BT20" s="8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7"/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  <c r="CX20" s="7"/>
      <c r="CY20" s="7"/>
      <c r="CZ20" s="44"/>
      <c r="DA20" s="44"/>
      <c r="DB20" s="25"/>
      <c r="DC20" s="8"/>
      <c r="DD20" s="8"/>
      <c r="DE20" s="8"/>
      <c r="DF20" s="8"/>
      <c r="DG20" s="8"/>
      <c r="DH20" s="8"/>
      <c r="DI20" s="8"/>
      <c r="DJ20" s="7"/>
      <c r="DK20" s="8"/>
      <c r="DL20" s="8"/>
      <c r="DM20" s="8"/>
      <c r="DN20" s="8"/>
      <c r="DO20" s="8"/>
      <c r="DP20" s="8"/>
      <c r="DQ20" s="8"/>
      <c r="DR20" s="8"/>
      <c r="DS20" s="8"/>
      <c r="DT20" s="7"/>
      <c r="DU20" s="8"/>
      <c r="DV20" s="8"/>
      <c r="DW20" s="8"/>
      <c r="DX20" s="8"/>
      <c r="DY20" s="8"/>
      <c r="DZ20" s="8"/>
      <c r="EA20" s="8"/>
      <c r="EB20" s="8"/>
      <c r="EC20" s="8"/>
      <c r="ED20" s="8"/>
      <c r="EE20" s="7"/>
      <c r="EF20" s="44"/>
      <c r="EG20" s="25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</row>
    <row r="21" spans="1:189">
      <c r="A21" s="13" t="s">
        <v>231</v>
      </c>
      <c r="B21" s="8"/>
      <c r="C21" s="8"/>
      <c r="D21" s="8"/>
      <c r="E21" s="8"/>
      <c r="F21" s="8"/>
      <c r="G21" s="8"/>
      <c r="H21" s="8"/>
      <c r="I21" s="8"/>
      <c r="J21" s="8"/>
      <c r="K21" s="7"/>
      <c r="L21" s="8"/>
      <c r="M21" s="8"/>
      <c r="N21" s="8"/>
      <c r="O21" s="8"/>
      <c r="P21" s="8"/>
      <c r="Q21" s="8"/>
      <c r="R21" s="8"/>
      <c r="S21" s="7"/>
      <c r="T21" s="8"/>
      <c r="U21" s="8"/>
      <c r="V21" s="8"/>
      <c r="W21" s="8"/>
      <c r="X21" s="8"/>
      <c r="Y21" s="8"/>
      <c r="Z21" s="7"/>
      <c r="AA21" s="8"/>
      <c r="AB21" s="8"/>
      <c r="AC21" s="8"/>
      <c r="AD21" s="8"/>
      <c r="AE21" s="8"/>
      <c r="AF21" s="7"/>
      <c r="AG21" s="7"/>
      <c r="AH21" s="8"/>
      <c r="AI21" s="25"/>
      <c r="AJ21" s="8"/>
      <c r="AK21" s="8"/>
      <c r="AL21" s="8"/>
      <c r="AM21" s="8"/>
      <c r="AN21" s="8"/>
      <c r="AO21" s="8"/>
      <c r="AP21" s="8"/>
      <c r="AQ21" s="8"/>
      <c r="AR21" s="7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7"/>
      <c r="BF21" s="8"/>
      <c r="BG21" s="8"/>
      <c r="BH21" s="25"/>
      <c r="BI21" s="8"/>
      <c r="BJ21" s="8"/>
      <c r="BK21" s="8"/>
      <c r="BL21" s="8"/>
      <c r="BM21" s="8"/>
      <c r="BN21" s="8"/>
      <c r="BO21" s="8"/>
      <c r="BP21" s="8"/>
      <c r="BQ21" s="8"/>
      <c r="BR21" s="8"/>
      <c r="BS21" s="8"/>
      <c r="BT21" s="8"/>
      <c r="BU21" s="7"/>
      <c r="BV21" s="8"/>
      <c r="BW21" s="8"/>
      <c r="BX21" s="8"/>
      <c r="BY21" s="8"/>
      <c r="BZ21" s="8"/>
      <c r="CA21" s="8"/>
      <c r="CB21" s="8"/>
      <c r="CC21" s="8"/>
      <c r="CD21" s="8"/>
      <c r="CE21" s="8"/>
      <c r="CF21" s="8"/>
      <c r="CG21" s="8"/>
      <c r="CH21" s="8"/>
      <c r="CI21" s="8"/>
      <c r="CJ21" s="8"/>
      <c r="CK21" s="8"/>
      <c r="CL21" s="8"/>
      <c r="CM21" s="8"/>
      <c r="CN21" s="8"/>
      <c r="CO21" s="8"/>
      <c r="CP21" s="8"/>
      <c r="CQ21" s="8"/>
      <c r="CR21" s="8"/>
      <c r="CS21" s="8"/>
      <c r="CT21" s="8"/>
      <c r="CU21" s="8"/>
      <c r="CV21" s="8"/>
      <c r="CW21" s="8"/>
      <c r="CX21" s="8"/>
      <c r="CY21" s="8"/>
      <c r="CZ21" s="8"/>
      <c r="DA21" s="8"/>
      <c r="DB21" s="9"/>
      <c r="DC21" s="8"/>
      <c r="DD21" s="8"/>
      <c r="DE21" s="8"/>
      <c r="DF21" s="8"/>
      <c r="DG21" s="8"/>
      <c r="DH21" s="8"/>
      <c r="DI21" s="8"/>
      <c r="DJ21" s="8"/>
      <c r="DK21" s="8"/>
      <c r="DL21" s="8"/>
      <c r="DM21" s="8"/>
      <c r="DN21" s="8"/>
      <c r="DO21" s="8"/>
      <c r="DP21" s="8"/>
      <c r="DQ21" s="8"/>
      <c r="DR21" s="8"/>
      <c r="DS21" s="8"/>
      <c r="DT21" s="8"/>
      <c r="DU21" s="8"/>
      <c r="DV21" s="8"/>
      <c r="DW21" s="8"/>
      <c r="DX21" s="8"/>
      <c r="DY21" s="8"/>
      <c r="DZ21" s="8"/>
      <c r="EA21" s="8"/>
      <c r="EB21" s="8"/>
      <c r="EC21" s="8"/>
      <c r="ED21" s="8"/>
      <c r="EE21" s="8"/>
      <c r="EF21" s="8"/>
      <c r="EG21" s="25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</row>
    <row r="22" spans="1:189">
      <c r="A22" s="30" t="s">
        <v>8</v>
      </c>
      <c r="B22" s="29">
        <v>1.951325075578658</v>
      </c>
      <c r="C22" s="29">
        <v>1.9641257805991132</v>
      </c>
      <c r="D22" s="29">
        <v>1.9557266298465232</v>
      </c>
      <c r="E22" s="29">
        <v>1.9522090499846168</v>
      </c>
      <c r="F22" s="29">
        <v>1.9571603829419364</v>
      </c>
      <c r="G22" s="29">
        <v>1.9569401856858326</v>
      </c>
      <c r="H22" s="29">
        <v>1.954030913313481</v>
      </c>
      <c r="I22" s="29">
        <v>1.9550617449229206</v>
      </c>
      <c r="J22" s="30">
        <v>1.9553639503090166</v>
      </c>
      <c r="K22" s="30"/>
      <c r="L22" s="29">
        <v>1.9429757493165227</v>
      </c>
      <c r="M22" s="29">
        <v>1.9486461150617229</v>
      </c>
      <c r="N22" s="29">
        <v>1.9490475170891666</v>
      </c>
      <c r="O22" s="29">
        <v>1.9505068568079922</v>
      </c>
      <c r="P22" s="29">
        <v>1.9484265055763257</v>
      </c>
      <c r="Q22" s="29">
        <v>1.9660570450728672</v>
      </c>
      <c r="R22" s="30">
        <v>1.9502269918909696</v>
      </c>
      <c r="S22" s="30"/>
      <c r="T22" s="29">
        <v>1.9674957827235393</v>
      </c>
      <c r="U22" s="29">
        <v>1.9528775942567511</v>
      </c>
      <c r="V22" s="29">
        <v>1.9446823812460041</v>
      </c>
      <c r="W22" s="29">
        <v>1.9555966407059711</v>
      </c>
      <c r="X22" s="29">
        <v>1.9494828012261864</v>
      </c>
      <c r="Y22" s="30">
        <v>1.953386164667865</v>
      </c>
      <c r="Z22" s="30"/>
      <c r="AA22" s="29">
        <v>1.9504261021428582</v>
      </c>
      <c r="AB22" s="29">
        <v>1.9528096410230888</v>
      </c>
      <c r="AC22" s="29">
        <v>1.9481054057133347</v>
      </c>
      <c r="AD22" s="29">
        <v>1.9727230355210286</v>
      </c>
      <c r="AE22" s="30">
        <v>1.9554023489003813</v>
      </c>
      <c r="AF22" s="30"/>
      <c r="AG22" s="29">
        <v>1.9486461150617229</v>
      </c>
      <c r="AH22" s="29">
        <v>1.9660570450728672</v>
      </c>
      <c r="AI22" s="46"/>
      <c r="AJ22" s="29">
        <v>1.9750039739665486</v>
      </c>
      <c r="AK22" s="29">
        <v>1.947352195635182</v>
      </c>
      <c r="AL22" s="29">
        <v>1.9458260361701314</v>
      </c>
      <c r="AM22" s="29">
        <v>1.9369957716671562</v>
      </c>
      <c r="AN22" s="29">
        <v>1.9522512373187011</v>
      </c>
      <c r="AO22" s="29">
        <v>1.9436597043120309</v>
      </c>
      <c r="AP22" s="29">
        <v>1.9504247827240244</v>
      </c>
      <c r="AQ22" s="30">
        <v>1.9498455343422056</v>
      </c>
      <c r="AR22" s="30"/>
      <c r="AS22" s="29">
        <v>1.9498311655678553</v>
      </c>
      <c r="AT22" s="29">
        <v>1.9522138041035257</v>
      </c>
      <c r="AU22" s="29">
        <v>1.9466749065157558</v>
      </c>
      <c r="AV22" s="29">
        <v>1.9473602714273373</v>
      </c>
      <c r="AW22" s="29">
        <v>1.948602227215537</v>
      </c>
      <c r="AX22" s="30"/>
      <c r="AY22" s="29">
        <v>1.9499814184794513</v>
      </c>
      <c r="AZ22" s="29">
        <v>1.9482396485730908</v>
      </c>
      <c r="BA22" s="29">
        <v>1.9410108222585019</v>
      </c>
      <c r="BB22" s="29">
        <v>1.9419535113885105</v>
      </c>
      <c r="BC22" s="29">
        <v>1.9443751266848099</v>
      </c>
      <c r="BD22" s="30">
        <v>1.9445105072506403</v>
      </c>
      <c r="BE22" s="30"/>
      <c r="BF22" s="29">
        <v>1.9522512373187011</v>
      </c>
      <c r="BG22" s="29">
        <v>1.9750039739665486</v>
      </c>
      <c r="BH22" s="46"/>
      <c r="BI22" s="29">
        <v>1.914924731590963</v>
      </c>
      <c r="BJ22" s="29">
        <v>1.9262534375096823</v>
      </c>
      <c r="BK22" s="29">
        <v>1.924443833341259</v>
      </c>
      <c r="BL22" s="29">
        <v>1.9231494093068808</v>
      </c>
      <c r="BM22" s="29">
        <v>1.9158784147542318</v>
      </c>
      <c r="BN22" s="29">
        <v>1.9209316653893453</v>
      </c>
      <c r="BO22" s="30"/>
      <c r="BP22" s="29">
        <v>1.9244362687440373</v>
      </c>
      <c r="BQ22" s="29">
        <v>1.9251904402592899</v>
      </c>
      <c r="BR22" s="29">
        <v>1.9340204676823867</v>
      </c>
      <c r="BS22" s="29">
        <v>1.9191007715983492</v>
      </c>
      <c r="BT22" s="29">
        <v>1.9256812384156148</v>
      </c>
      <c r="BU22" s="30"/>
      <c r="BV22" s="30">
        <v>1.9198029151453537</v>
      </c>
      <c r="BW22" s="30">
        <v>1.9215617026542235</v>
      </c>
      <c r="BX22" s="30">
        <v>1.9136331281261227</v>
      </c>
      <c r="BY22" s="30">
        <v>1.9016758532266167</v>
      </c>
      <c r="BZ22" s="30">
        <v>1.9169890360584667</v>
      </c>
      <c r="CA22" s="30">
        <v>1.9097359943049952</v>
      </c>
      <c r="CB22" s="30">
        <v>1.9139097021773372</v>
      </c>
      <c r="CC22" s="30"/>
      <c r="CD22" s="30">
        <v>1.921197361710109</v>
      </c>
      <c r="CE22" s="30">
        <v>1.9206218944858726</v>
      </c>
      <c r="CF22" s="30">
        <v>1.9167721124475494</v>
      </c>
      <c r="CG22" s="30">
        <v>1.9127777257831371</v>
      </c>
      <c r="CH22" s="30">
        <v>1.9178412969305074</v>
      </c>
      <c r="CI22" s="30"/>
      <c r="CJ22" s="30">
        <v>1.9173001133168186</v>
      </c>
      <c r="CK22" s="30">
        <v>1.9243843611937794</v>
      </c>
      <c r="CL22" s="30">
        <v>1.9208444505914986</v>
      </c>
      <c r="CM22" s="30"/>
      <c r="CN22" s="30">
        <v>1.9201460926896359</v>
      </c>
      <c r="CO22" s="30">
        <v>1.9219102838769651</v>
      </c>
      <c r="CP22" s="30">
        <v>1.9161699362520686</v>
      </c>
      <c r="CQ22" s="30">
        <v>1.914517581054066</v>
      </c>
      <c r="CR22" s="30">
        <v>1.918196330047657</v>
      </c>
      <c r="CS22" s="30"/>
      <c r="CT22" s="30">
        <v>1.9229228229244548</v>
      </c>
      <c r="CU22" s="30">
        <v>1.9257236066327694</v>
      </c>
      <c r="CV22" s="30">
        <v>1.9233720788869486</v>
      </c>
      <c r="CW22" s="30">
        <v>1.9152814581080986</v>
      </c>
      <c r="CX22" s="30">
        <v>1.921816821187087</v>
      </c>
      <c r="CY22" s="29"/>
      <c r="CZ22" s="29">
        <v>1.924443833341259</v>
      </c>
      <c r="DA22" s="29">
        <v>1.9158784147542318</v>
      </c>
      <c r="DB22" s="46"/>
      <c r="DC22" s="29">
        <v>1.9341278182500476</v>
      </c>
      <c r="DD22" s="29">
        <v>1.9391487595317312</v>
      </c>
      <c r="DE22" s="29">
        <v>1.937137324312127</v>
      </c>
      <c r="DF22" s="29">
        <v>1.9355912723856157</v>
      </c>
      <c r="DG22" s="29">
        <v>1.9349329672789342</v>
      </c>
      <c r="DH22" s="29">
        <v>1.9348094935430951</v>
      </c>
      <c r="DI22" s="29">
        <v>1.9359582512677358</v>
      </c>
      <c r="DJ22" s="30"/>
      <c r="DK22" s="29">
        <v>1.9339662937620927</v>
      </c>
      <c r="DL22" s="29">
        <v>1.9399545698211544</v>
      </c>
      <c r="DM22" s="29">
        <v>1.945602923094425</v>
      </c>
      <c r="DN22" s="29">
        <v>1.9430102648447283</v>
      </c>
      <c r="DO22" s="29">
        <v>1.9330932976453705</v>
      </c>
      <c r="DP22" s="29">
        <v>1.9241452312132969</v>
      </c>
      <c r="DQ22" s="29">
        <v>1.9342260719120212</v>
      </c>
      <c r="DR22" s="29">
        <v>1.9343456188998556</v>
      </c>
      <c r="DS22" s="29">
        <v>1.9360526738694677</v>
      </c>
      <c r="DT22" s="30"/>
      <c r="DU22" s="29">
        <v>1.9307688958061369</v>
      </c>
      <c r="DV22" s="29">
        <v>1.9336004602748289</v>
      </c>
      <c r="DW22" s="29">
        <v>1.9366432502747075</v>
      </c>
      <c r="DX22" s="29">
        <v>1.9311123900102471</v>
      </c>
      <c r="DY22" s="29">
        <v>1.9239261938323384</v>
      </c>
      <c r="DZ22" s="29">
        <v>1.9328040297881564</v>
      </c>
      <c r="EA22" s="29">
        <v>1.9383891477735828</v>
      </c>
      <c r="EB22" s="29">
        <v>1.9271700474843105</v>
      </c>
      <c r="EC22" s="29">
        <v>1.9384682105688698</v>
      </c>
      <c r="ED22" s="29">
        <v>1.9325379341005215</v>
      </c>
      <c r="EE22" s="30"/>
      <c r="EF22" s="29">
        <v>1.9348484981273826</v>
      </c>
      <c r="EG22" s="46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</row>
    <row r="23" spans="1:189">
      <c r="A23" s="30" t="s">
        <v>232</v>
      </c>
      <c r="B23" s="29">
        <v>4.8674924421342025E-2</v>
      </c>
      <c r="C23" s="29">
        <v>3.5874219400886753E-2</v>
      </c>
      <c r="D23" s="29">
        <v>4.4273370153476765E-2</v>
      </c>
      <c r="E23" s="29">
        <v>4.7790950015383249E-2</v>
      </c>
      <c r="F23" s="29">
        <v>4.2839617058063606E-2</v>
      </c>
      <c r="G23" s="29">
        <v>4.3059814314167388E-2</v>
      </c>
      <c r="H23" s="29">
        <v>4.5969086686519001E-2</v>
      </c>
      <c r="I23" s="29">
        <v>4.4938255077079381E-2</v>
      </c>
      <c r="J23" s="30">
        <v>4.4636049690983448E-2</v>
      </c>
      <c r="K23" s="30"/>
      <c r="L23" s="29">
        <v>5.7024250683477273E-2</v>
      </c>
      <c r="M23" s="29">
        <v>5.1353884938277083E-2</v>
      </c>
      <c r="N23" s="29">
        <v>5.095248291083343E-2</v>
      </c>
      <c r="O23" s="29">
        <v>4.9493143192007816E-2</v>
      </c>
      <c r="P23" s="29">
        <v>5.1573494423674315E-2</v>
      </c>
      <c r="Q23" s="29">
        <v>3.394295492713284E-2</v>
      </c>
      <c r="R23" s="30">
        <v>4.9773008109030403E-2</v>
      </c>
      <c r="S23" s="30"/>
      <c r="T23" s="29">
        <v>3.250421727646069E-2</v>
      </c>
      <c r="U23" s="29">
        <v>4.7122405743248885E-2</v>
      </c>
      <c r="V23" s="29">
        <v>5.5317618753995879E-2</v>
      </c>
      <c r="W23" s="29">
        <v>4.4403359294028943E-2</v>
      </c>
      <c r="X23" s="29">
        <v>5.0517198773813554E-2</v>
      </c>
      <c r="Y23" s="30">
        <v>4.6613835332135034E-2</v>
      </c>
      <c r="Z23" s="30"/>
      <c r="AA23" s="29">
        <v>4.9573897857141835E-2</v>
      </c>
      <c r="AB23" s="29">
        <v>4.7190358976911151E-2</v>
      </c>
      <c r="AC23" s="29">
        <v>5.1894594286665319E-2</v>
      </c>
      <c r="AD23" s="29">
        <v>2.7276964478971433E-2</v>
      </c>
      <c r="AE23" s="30">
        <v>4.4597651099618663E-2</v>
      </c>
      <c r="AF23" s="30"/>
      <c r="AG23" s="29">
        <v>5.1353884938277083E-2</v>
      </c>
      <c r="AH23" s="29">
        <v>3.394295492713284E-2</v>
      </c>
      <c r="AI23" s="46"/>
      <c r="AJ23" s="29">
        <v>2.4996026033451413E-2</v>
      </c>
      <c r="AK23" s="29">
        <v>5.2647804364817974E-2</v>
      </c>
      <c r="AL23" s="29">
        <v>5.417396382986861E-2</v>
      </c>
      <c r="AM23" s="29">
        <v>6.3004228332843804E-2</v>
      </c>
      <c r="AN23" s="29">
        <v>4.7748762681298906E-2</v>
      </c>
      <c r="AO23" s="29">
        <v>5.6340295687969055E-2</v>
      </c>
      <c r="AP23" s="29">
        <v>4.957521727597558E-2</v>
      </c>
      <c r="AQ23" s="30">
        <v>5.0154465657794356E-2</v>
      </c>
      <c r="AR23" s="30"/>
      <c r="AS23" s="29">
        <v>5.0168834432144704E-2</v>
      </c>
      <c r="AT23" s="29">
        <v>4.7786195896474259E-2</v>
      </c>
      <c r="AU23" s="29">
        <v>5.332509348424419E-2</v>
      </c>
      <c r="AV23" s="29">
        <v>5.2639728572662747E-2</v>
      </c>
      <c r="AW23" s="29">
        <v>5.1397772784463003E-2</v>
      </c>
      <c r="AX23" s="30"/>
      <c r="AY23" s="29">
        <v>5.0018581520548722E-2</v>
      </c>
      <c r="AZ23" s="29">
        <v>5.1760351426909157E-2</v>
      </c>
      <c r="BA23" s="29">
        <v>5.8989177741498144E-2</v>
      </c>
      <c r="BB23" s="29">
        <v>5.8046488611489533E-2</v>
      </c>
      <c r="BC23" s="29">
        <v>5.562487331519006E-2</v>
      </c>
      <c r="BD23" s="30">
        <v>5.5489492749359659E-2</v>
      </c>
      <c r="BE23" s="30"/>
      <c r="BF23" s="29">
        <v>4.7748762681298906E-2</v>
      </c>
      <c r="BG23" s="29">
        <v>2.4996026033451413E-2</v>
      </c>
      <c r="BH23" s="46"/>
      <c r="BI23" s="29">
        <v>8.5075268409037008E-2</v>
      </c>
      <c r="BJ23" s="29">
        <v>7.3746562490317746E-2</v>
      </c>
      <c r="BK23" s="29">
        <v>7.5556166658740986E-2</v>
      </c>
      <c r="BL23" s="29">
        <v>7.685059069311917E-2</v>
      </c>
      <c r="BM23" s="29">
        <v>8.4121585245768182E-2</v>
      </c>
      <c r="BN23" s="29">
        <v>7.9068334610654656E-2</v>
      </c>
      <c r="BO23" s="30"/>
      <c r="BP23" s="29">
        <v>7.5563731255962718E-2</v>
      </c>
      <c r="BQ23" s="29">
        <v>7.480955974071013E-2</v>
      </c>
      <c r="BR23" s="29">
        <v>6.5979532317613332E-2</v>
      </c>
      <c r="BS23" s="29">
        <v>8.0899228401650758E-2</v>
      </c>
      <c r="BT23" s="29">
        <v>7.4318761584385218E-2</v>
      </c>
      <c r="BU23" s="30"/>
      <c r="BV23" s="30">
        <v>8.0197084854646272E-2</v>
      </c>
      <c r="BW23" s="30">
        <v>7.8438297345776453E-2</v>
      </c>
      <c r="BX23" s="30">
        <v>8.636687187387726E-2</v>
      </c>
      <c r="BY23" s="30">
        <v>9.8324146773383303E-2</v>
      </c>
      <c r="BZ23" s="30">
        <v>8.3010963941533289E-2</v>
      </c>
      <c r="CA23" s="30">
        <v>9.0264005695004812E-2</v>
      </c>
      <c r="CB23" s="30">
        <v>8.6090297822662754E-2</v>
      </c>
      <c r="CC23" s="30"/>
      <c r="CD23" s="30">
        <v>7.8802638289890981E-2</v>
      </c>
      <c r="CE23" s="30">
        <v>7.9378105514127384E-2</v>
      </c>
      <c r="CF23" s="30">
        <v>8.3227887552450586E-2</v>
      </c>
      <c r="CG23" s="30">
        <v>8.7222274216862905E-2</v>
      </c>
      <c r="CH23" s="30">
        <v>8.2158703069492578E-2</v>
      </c>
      <c r="CI23" s="30"/>
      <c r="CJ23" s="30">
        <v>8.2699886683181401E-2</v>
      </c>
      <c r="CK23" s="30">
        <v>7.5615638806220575E-2</v>
      </c>
      <c r="CL23" s="30">
        <v>7.9155549408501447E-2</v>
      </c>
      <c r="CM23" s="30"/>
      <c r="CN23" s="30">
        <v>7.9853907310364125E-2</v>
      </c>
      <c r="CO23" s="30">
        <v>7.8089716123034947E-2</v>
      </c>
      <c r="CP23" s="30">
        <v>8.3830063747931449E-2</v>
      </c>
      <c r="CQ23" s="30">
        <v>8.5482418945934002E-2</v>
      </c>
      <c r="CR23" s="30">
        <v>8.1803669952343006E-2</v>
      </c>
      <c r="CS23" s="30"/>
      <c r="CT23" s="30">
        <v>7.7077177075545178E-2</v>
      </c>
      <c r="CU23" s="30">
        <v>7.4276393367230575E-2</v>
      </c>
      <c r="CV23" s="30">
        <v>7.6627921113051389E-2</v>
      </c>
      <c r="CW23" s="30">
        <v>8.4718541891901422E-2</v>
      </c>
      <c r="CX23" s="30">
        <v>7.8183178812913035E-2</v>
      </c>
      <c r="CY23" s="30"/>
      <c r="CZ23" s="29">
        <v>7.5556166658740986E-2</v>
      </c>
      <c r="DA23" s="29">
        <v>8.4121585245768182E-2</v>
      </c>
      <c r="DB23" s="46"/>
      <c r="DC23" s="29">
        <v>6.5872181749952352E-2</v>
      </c>
      <c r="DD23" s="29">
        <v>6.0851240468268841E-2</v>
      </c>
      <c r="DE23" s="29">
        <v>6.286267568787296E-2</v>
      </c>
      <c r="DF23" s="29">
        <v>6.440872761438432E-2</v>
      </c>
      <c r="DG23" s="29">
        <v>6.5067032721065843E-2</v>
      </c>
      <c r="DH23" s="29">
        <v>6.519050645690494E-2</v>
      </c>
      <c r="DI23" s="29">
        <v>6.4041748732264203E-2</v>
      </c>
      <c r="DJ23" s="30"/>
      <c r="DK23" s="29">
        <v>6.6033706237907275E-2</v>
      </c>
      <c r="DL23" s="29">
        <v>6.004543017884556E-2</v>
      </c>
      <c r="DM23" s="29">
        <v>5.4397076905575048E-2</v>
      </c>
      <c r="DN23" s="29">
        <v>5.6989735155271726E-2</v>
      </c>
      <c r="DO23" s="29">
        <v>6.6906702354629477E-2</v>
      </c>
      <c r="DP23" s="29">
        <v>7.5854768786703053E-2</v>
      </c>
      <c r="DQ23" s="29">
        <v>6.5773928087978772E-2</v>
      </c>
      <c r="DR23" s="29">
        <v>6.5654381100144432E-2</v>
      </c>
      <c r="DS23" s="29">
        <v>6.3947326130532334E-2</v>
      </c>
      <c r="DT23" s="30"/>
      <c r="DU23" s="29">
        <v>6.9231104193863136E-2</v>
      </c>
      <c r="DV23" s="29">
        <v>6.6399539725171097E-2</v>
      </c>
      <c r="DW23" s="29">
        <v>6.3356749725292483E-2</v>
      </c>
      <c r="DX23" s="29">
        <v>6.8887609989752852E-2</v>
      </c>
      <c r="DY23" s="29">
        <v>7.6073806167661573E-2</v>
      </c>
      <c r="DZ23" s="29">
        <v>6.7195970211843647E-2</v>
      </c>
      <c r="EA23" s="29">
        <v>6.1610852226417157E-2</v>
      </c>
      <c r="EB23" s="29">
        <v>7.2829952515689467E-2</v>
      </c>
      <c r="EC23" s="29">
        <v>6.1531789431130246E-2</v>
      </c>
      <c r="ED23" s="29">
        <v>6.7462065899478452E-2</v>
      </c>
      <c r="EE23" s="30"/>
      <c r="EF23" s="29">
        <v>6.5151501872617423E-2</v>
      </c>
      <c r="EG23" s="46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</row>
    <row r="24" spans="1:189">
      <c r="A24" s="30" t="s">
        <v>233</v>
      </c>
      <c r="B24" s="29">
        <v>0.14796184293121034</v>
      </c>
      <c r="C24" s="29">
        <v>0.13031567813375805</v>
      </c>
      <c r="D24" s="29">
        <v>0.16375117338748926</v>
      </c>
      <c r="E24" s="29">
        <v>0.15281310885821889</v>
      </c>
      <c r="F24" s="29">
        <v>0.1442788417127108</v>
      </c>
      <c r="G24" s="29">
        <v>0.15654667827378643</v>
      </c>
      <c r="H24" s="29">
        <v>0.15824893111445665</v>
      </c>
      <c r="I24" s="29">
        <v>0.1533491335824213</v>
      </c>
      <c r="J24" s="30">
        <v>0.15040500289122075</v>
      </c>
      <c r="K24" s="30"/>
      <c r="L24" s="29">
        <v>0.13619177710230068</v>
      </c>
      <c r="M24" s="29">
        <v>0.15136697197033797</v>
      </c>
      <c r="N24" s="29">
        <v>0.16049272255041383</v>
      </c>
      <c r="O24" s="29">
        <v>0.16014315519593642</v>
      </c>
      <c r="P24" s="29">
        <v>0.15804439687566108</v>
      </c>
      <c r="Q24" s="29">
        <v>0.11579626170339893</v>
      </c>
      <c r="R24" s="30">
        <v>0.14623767962162959</v>
      </c>
      <c r="S24" s="30"/>
      <c r="T24" s="29">
        <v>0.13037207288360819</v>
      </c>
      <c r="U24" s="29">
        <v>0.16048732092720597</v>
      </c>
      <c r="V24" s="29">
        <v>0.15847078020424726</v>
      </c>
      <c r="W24" s="29">
        <v>0.1356435214597797</v>
      </c>
      <c r="X24" s="29">
        <v>0.15148349396434996</v>
      </c>
      <c r="Y24" s="30">
        <v>0.14662206723257257</v>
      </c>
      <c r="Z24" s="30"/>
      <c r="AA24" s="29">
        <v>0.14679113362263291</v>
      </c>
      <c r="AB24" s="29">
        <v>0.15209091986032358</v>
      </c>
      <c r="AC24" s="29">
        <v>0.15380566135244356</v>
      </c>
      <c r="AD24" s="29">
        <v>0.11562591504390307</v>
      </c>
      <c r="AE24" s="30">
        <v>0.1413894156887496</v>
      </c>
      <c r="AF24" s="30"/>
      <c r="AG24" s="29">
        <v>0.15136697197033797</v>
      </c>
      <c r="AH24" s="29">
        <v>0.11579626170339893</v>
      </c>
      <c r="AI24" s="46"/>
      <c r="AJ24" s="29">
        <v>9.8009942921792909E-2</v>
      </c>
      <c r="AK24" s="29">
        <v>0.13415435372148202</v>
      </c>
      <c r="AL24" s="29">
        <v>0.14094050492817303</v>
      </c>
      <c r="AM24" s="29">
        <v>0.13676552269623504</v>
      </c>
      <c r="AN24" s="29">
        <v>0.14239827855484863</v>
      </c>
      <c r="AO24" s="29">
        <v>0.12451453694396614</v>
      </c>
      <c r="AP24" s="29">
        <v>0.14167359208605843</v>
      </c>
      <c r="AQ24" s="30">
        <v>0.13081130270368591</v>
      </c>
      <c r="AR24" s="30"/>
      <c r="AS24" s="29">
        <v>0.14993584867670223</v>
      </c>
      <c r="AT24" s="29">
        <v>0.15254639127720424</v>
      </c>
      <c r="AU24" s="29">
        <v>0.14529441068491225</v>
      </c>
      <c r="AV24" s="29">
        <v>0.14435061381171263</v>
      </c>
      <c r="AW24" s="29">
        <v>0.14757321450748689</v>
      </c>
      <c r="AX24" s="30"/>
      <c r="AY24" s="29">
        <v>0.12834636614539971</v>
      </c>
      <c r="AZ24" s="29">
        <v>0.1478189956537832</v>
      </c>
      <c r="BA24" s="29">
        <v>0.14684409359354195</v>
      </c>
      <c r="BB24" s="29">
        <v>0.14895231382283824</v>
      </c>
      <c r="BC24" s="29">
        <v>0.15067867525000639</v>
      </c>
      <c r="BD24" s="30">
        <v>0.14387506670208264</v>
      </c>
      <c r="BE24" s="30"/>
      <c r="BF24" s="29">
        <v>0.14239827855484863</v>
      </c>
      <c r="BG24" s="29">
        <v>9.8009942921792909E-2</v>
      </c>
      <c r="BH24" s="46"/>
      <c r="BI24" s="29">
        <v>0.15789532469347725</v>
      </c>
      <c r="BJ24" s="29">
        <v>0.15904883082609064</v>
      </c>
      <c r="BK24" s="29">
        <v>0.15079211535035905</v>
      </c>
      <c r="BL24" s="29">
        <v>0.16209060066049683</v>
      </c>
      <c r="BM24" s="29">
        <v>0.16648763086420149</v>
      </c>
      <c r="BN24" s="29">
        <v>0.15926358731324639</v>
      </c>
      <c r="BO24" s="30"/>
      <c r="BP24" s="29">
        <v>0.16745453511858069</v>
      </c>
      <c r="BQ24" s="29">
        <v>0.1587998627044202</v>
      </c>
      <c r="BR24" s="29">
        <v>0.16318340305635867</v>
      </c>
      <c r="BS24" s="29">
        <v>0.1617898166375811</v>
      </c>
      <c r="BT24" s="29">
        <v>0.16280914622804915</v>
      </c>
      <c r="BU24" s="30"/>
      <c r="BV24" s="30">
        <v>0.16520727288245174</v>
      </c>
      <c r="BW24" s="30">
        <v>0.15049988037358608</v>
      </c>
      <c r="BX24" s="30">
        <v>0.14720576674186175</v>
      </c>
      <c r="BY24" s="30">
        <v>0.14026149757819961</v>
      </c>
      <c r="BZ24" s="30">
        <v>0.15446155188783972</v>
      </c>
      <c r="CA24" s="30">
        <v>0.14902672395932598</v>
      </c>
      <c r="CB24" s="30">
        <v>0.15112453506858342</v>
      </c>
      <c r="CC24" s="30"/>
      <c r="CD24" s="30">
        <v>0.15189234239483249</v>
      </c>
      <c r="CE24" s="30">
        <v>0.1477401538772328</v>
      </c>
      <c r="CF24" s="30">
        <v>0.14435564866177414</v>
      </c>
      <c r="CG24" s="30">
        <v>0.14608916777596534</v>
      </c>
      <c r="CH24" s="30">
        <v>0.14751710007509075</v>
      </c>
      <c r="CI24" s="30"/>
      <c r="CJ24" s="30">
        <v>0.16245184314416586</v>
      </c>
      <c r="CK24" s="30">
        <v>0.13668501326200289</v>
      </c>
      <c r="CL24" s="30">
        <v>0.14956037785556389</v>
      </c>
      <c r="CM24" s="30"/>
      <c r="CN24" s="30">
        <v>0.15284560519956164</v>
      </c>
      <c r="CO24" s="30">
        <v>0.14815087977467642</v>
      </c>
      <c r="CP24" s="30">
        <v>0.13989269440040136</v>
      </c>
      <c r="CQ24" s="30">
        <v>0.13810187181814287</v>
      </c>
      <c r="CR24" s="30">
        <v>0.14477241678757102</v>
      </c>
      <c r="CS24" s="30"/>
      <c r="CT24" s="30">
        <v>0.14077087020635934</v>
      </c>
      <c r="CU24" s="30">
        <v>0.14405774652390654</v>
      </c>
      <c r="CV24" s="30">
        <v>0.14549357400556359</v>
      </c>
      <c r="CW24" s="30">
        <v>0.15753448962463126</v>
      </c>
      <c r="CX24" s="30">
        <v>0.14697791182268913</v>
      </c>
      <c r="CY24" s="30"/>
      <c r="CZ24" s="29">
        <v>0.15079211535035905</v>
      </c>
      <c r="DA24" s="29">
        <v>0.16648763086420149</v>
      </c>
      <c r="DB24" s="46"/>
      <c r="DC24" s="29">
        <v>9.3952320627849056E-2</v>
      </c>
      <c r="DD24" s="29">
        <v>9.2963738947532626E-2</v>
      </c>
      <c r="DE24" s="29">
        <v>8.8169966065082539E-2</v>
      </c>
      <c r="DF24" s="29">
        <v>8.4991626444495288E-2</v>
      </c>
      <c r="DG24" s="29">
        <v>8.3447758287281348E-2</v>
      </c>
      <c r="DH24" s="29">
        <v>8.3186539831839684E-2</v>
      </c>
      <c r="DI24" s="29">
        <v>8.7789632738170392E-2</v>
      </c>
      <c r="DJ24" s="30"/>
      <c r="DK24" s="29">
        <v>0.10841643418441615</v>
      </c>
      <c r="DL24" s="29">
        <v>9.8370451786725543E-2</v>
      </c>
      <c r="DM24" s="29">
        <v>9.1783021982903695E-2</v>
      </c>
      <c r="DN24" s="29">
        <v>9.5362590439009381E-2</v>
      </c>
      <c r="DO24" s="29">
        <v>9.4694272541345714E-2</v>
      </c>
      <c r="DP24" s="29">
        <v>9.8898886351886539E-2</v>
      </c>
      <c r="DQ24" s="29">
        <v>9.6021854926949368E-2</v>
      </c>
      <c r="DR24" s="29">
        <v>9.0896571356291811E-2</v>
      </c>
      <c r="DS24" s="29">
        <v>9.6809336395116963E-2</v>
      </c>
      <c r="DT24" s="30"/>
      <c r="DU24" s="29">
        <v>0.10151477479180562</v>
      </c>
      <c r="DV24" s="29">
        <v>0.10254812322653714</v>
      </c>
      <c r="DW24" s="29">
        <v>0.10582886870530467</v>
      </c>
      <c r="DX24" s="29">
        <v>0.10047514455026113</v>
      </c>
      <c r="DY24" s="29">
        <v>9.9391644654409167E-2</v>
      </c>
      <c r="DZ24" s="29">
        <v>0.10534628897858178</v>
      </c>
      <c r="EA24" s="29">
        <v>0.10664504822647508</v>
      </c>
      <c r="EB24" s="29">
        <v>9.9503303602362786E-2</v>
      </c>
      <c r="EC24" s="29">
        <v>0.11076091110463543</v>
      </c>
      <c r="ED24" s="29">
        <v>0.10355425540928989</v>
      </c>
      <c r="EE24" s="30"/>
      <c r="EF24" s="29">
        <v>9.6050974365289671E-2</v>
      </c>
      <c r="EG24" s="46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</row>
    <row r="25" spans="1:189">
      <c r="A25" s="30" t="s">
        <v>112</v>
      </c>
      <c r="B25" s="29">
        <v>1.7320405358071016E-3</v>
      </c>
      <c r="C25" s="29">
        <v>2.2668613535780807E-3</v>
      </c>
      <c r="D25" s="29">
        <v>0</v>
      </c>
      <c r="E25" s="29">
        <v>0</v>
      </c>
      <c r="F25" s="29">
        <v>0</v>
      </c>
      <c r="G25" s="29">
        <v>0</v>
      </c>
      <c r="H25" s="29">
        <v>1.8067843049744401E-3</v>
      </c>
      <c r="I25" s="29">
        <v>1.7024048685942558E-3</v>
      </c>
      <c r="J25" s="30">
        <v>1.8749728815878781E-3</v>
      </c>
      <c r="K25" s="30"/>
      <c r="L25" s="29">
        <v>2.5016748022031986E-3</v>
      </c>
      <c r="M25" s="29">
        <v>0</v>
      </c>
      <c r="N25" s="29">
        <v>0</v>
      </c>
      <c r="O25" s="29">
        <v>1.8779419957726641E-3</v>
      </c>
      <c r="P25" s="29">
        <v>0</v>
      </c>
      <c r="Q25" s="29">
        <v>0</v>
      </c>
      <c r="R25" s="30">
        <v>2.1900445026298166E-3</v>
      </c>
      <c r="S25" s="30"/>
      <c r="T25" s="29">
        <v>0</v>
      </c>
      <c r="U25" s="29">
        <v>0</v>
      </c>
      <c r="V25" s="29">
        <v>1.6108658392785511E-3</v>
      </c>
      <c r="W25" s="29">
        <v>0</v>
      </c>
      <c r="X25" s="29">
        <v>0</v>
      </c>
      <c r="Y25" s="30">
        <v>1.6119699994156448E-3</v>
      </c>
      <c r="Z25" s="30"/>
      <c r="AA25" s="29">
        <v>1.6877019492650344E-3</v>
      </c>
      <c r="AB25" s="29">
        <v>0</v>
      </c>
      <c r="AC25" s="29">
        <v>0</v>
      </c>
      <c r="AD25" s="29">
        <v>0</v>
      </c>
      <c r="AE25" s="30">
        <v>1.6895941411192588E-3</v>
      </c>
      <c r="AF25" s="30"/>
      <c r="AG25" s="29">
        <v>0</v>
      </c>
      <c r="AH25" s="29">
        <v>0</v>
      </c>
      <c r="AI25" s="46"/>
      <c r="AJ25" s="29">
        <v>0</v>
      </c>
      <c r="AK25" s="29">
        <v>1.6714782724063435E-3</v>
      </c>
      <c r="AL25" s="29">
        <v>1.599538113278208E-3</v>
      </c>
      <c r="AM25" s="29">
        <v>0</v>
      </c>
      <c r="AN25" s="29">
        <v>2.0866198328007598E-3</v>
      </c>
      <c r="AO25" s="29">
        <v>0</v>
      </c>
      <c r="AP25" s="29">
        <v>1.7586811225524337E-3</v>
      </c>
      <c r="AQ25" s="30">
        <v>1.7811665825704665E-3</v>
      </c>
      <c r="AR25" s="30"/>
      <c r="AS25" s="29">
        <v>1.546463771456962E-3</v>
      </c>
      <c r="AT25" s="29">
        <v>0</v>
      </c>
      <c r="AU25" s="29">
        <v>0</v>
      </c>
      <c r="AV25" s="29">
        <v>1.9076973703667007E-3</v>
      </c>
      <c r="AW25" s="29">
        <v>1.7264389408441238E-3</v>
      </c>
      <c r="AX25" s="30"/>
      <c r="AY25" s="29">
        <v>0</v>
      </c>
      <c r="AZ25" s="29">
        <v>0</v>
      </c>
      <c r="BA25" s="29">
        <v>0</v>
      </c>
      <c r="BB25" s="29">
        <v>1.9487074722794528E-3</v>
      </c>
      <c r="BC25" s="29">
        <v>2.1450437137954734E-3</v>
      </c>
      <c r="BD25" s="30">
        <v>2.0468094625904609E-3</v>
      </c>
      <c r="BE25" s="30"/>
      <c r="BF25" s="29">
        <v>2.0866198328007598E-3</v>
      </c>
      <c r="BG25" s="29">
        <v>0</v>
      </c>
      <c r="BH25" s="46"/>
      <c r="BI25" s="29">
        <v>7.8111191311589639E-3</v>
      </c>
      <c r="BJ25" s="29">
        <v>6.6825666931347684E-3</v>
      </c>
      <c r="BK25" s="29">
        <v>6.611277275658127E-3</v>
      </c>
      <c r="BL25" s="29">
        <v>7.1649681832490885E-3</v>
      </c>
      <c r="BM25" s="29">
        <v>6.2135043167537325E-3</v>
      </c>
      <c r="BN25" s="29">
        <v>6.8964273985900352E-3</v>
      </c>
      <c r="BO25" s="30"/>
      <c r="BP25" s="29">
        <v>4.9373949468436576E-3</v>
      </c>
      <c r="BQ25" s="29">
        <v>6.9702132581821027E-3</v>
      </c>
      <c r="BR25" s="29">
        <v>4.7551459904875606E-3</v>
      </c>
      <c r="BS25" s="29">
        <v>5.6761217275970634E-3</v>
      </c>
      <c r="BT25" s="29">
        <v>5.5840046607033107E-3</v>
      </c>
      <c r="BU25" s="30"/>
      <c r="BV25" s="30">
        <v>5.7346223852643725E-3</v>
      </c>
      <c r="BW25" s="30">
        <v>7.8378823036293257E-3</v>
      </c>
      <c r="BX25" s="30">
        <v>9.1469953578827475E-3</v>
      </c>
      <c r="BY25" s="30">
        <v>8.624569400754005E-3</v>
      </c>
      <c r="BZ25" s="30">
        <v>8.7463449516210455E-3</v>
      </c>
      <c r="CA25" s="30">
        <v>8.2266543016908372E-3</v>
      </c>
      <c r="CB25" s="30">
        <v>8.0499782429515644E-3</v>
      </c>
      <c r="CC25" s="30"/>
      <c r="CD25" s="30">
        <v>8.1302117774991588E-3</v>
      </c>
      <c r="CE25" s="30">
        <v>7.592058537977087E-3</v>
      </c>
      <c r="CF25" s="30">
        <v>7.7052955278022082E-3</v>
      </c>
      <c r="CG25" s="30">
        <v>7.6981345399539207E-3</v>
      </c>
      <c r="CH25" s="30">
        <v>7.7813710965959236E-3</v>
      </c>
      <c r="CI25" s="30"/>
      <c r="CJ25" s="30">
        <v>7.2208320625343518E-3</v>
      </c>
      <c r="CK25" s="30">
        <v>6.9696258884544464E-3</v>
      </c>
      <c r="CL25" s="30">
        <v>7.0951504909850579E-3</v>
      </c>
      <c r="CM25" s="30"/>
      <c r="CN25" s="30">
        <v>6.4780714186563823E-3</v>
      </c>
      <c r="CO25" s="30">
        <v>7.9002654560014242E-3</v>
      </c>
      <c r="CP25" s="30">
        <v>7.5548585355354582E-3</v>
      </c>
      <c r="CQ25" s="30">
        <v>7.9153451752168799E-3</v>
      </c>
      <c r="CR25" s="30">
        <v>7.4605849798042075E-3</v>
      </c>
      <c r="CS25" s="30"/>
      <c r="CT25" s="30">
        <v>7.15881175741768E-3</v>
      </c>
      <c r="CU25" s="30">
        <v>7.781607490428109E-3</v>
      </c>
      <c r="CV25" s="30">
        <v>6.5423393045984405E-3</v>
      </c>
      <c r="CW25" s="30">
        <v>7.1457372076115487E-3</v>
      </c>
      <c r="CX25" s="30">
        <v>7.1564602332334845E-3</v>
      </c>
      <c r="CY25" s="30"/>
      <c r="CZ25" s="29">
        <v>6.611277275658127E-3</v>
      </c>
      <c r="DA25" s="29">
        <v>6.2135043167537325E-3</v>
      </c>
      <c r="DB25" s="46"/>
      <c r="DC25" s="29">
        <v>4.1045834666242655E-3</v>
      </c>
      <c r="DD25" s="29">
        <v>5.204504135554895E-3</v>
      </c>
      <c r="DE25" s="29">
        <v>5.5385286952301929E-3</v>
      </c>
      <c r="DF25" s="29">
        <v>6.3451108252126215E-3</v>
      </c>
      <c r="DG25" s="29">
        <v>4.5117695364230853E-3</v>
      </c>
      <c r="DH25" s="29">
        <v>4.678867848370038E-3</v>
      </c>
      <c r="DI25" s="29">
        <v>5.0627599687216186E-3</v>
      </c>
      <c r="DJ25" s="30"/>
      <c r="DK25" s="29">
        <v>3.7271869011891692E-3</v>
      </c>
      <c r="DL25" s="29">
        <v>4.2269370396872084E-3</v>
      </c>
      <c r="DM25" s="29">
        <v>4.8325106265969505E-3</v>
      </c>
      <c r="DN25" s="29">
        <v>5.0460320933714119E-3</v>
      </c>
      <c r="DO25" s="29">
        <v>4.5792241283548673E-3</v>
      </c>
      <c r="DP25" s="29">
        <v>4.1133286034359135E-3</v>
      </c>
      <c r="DQ25" s="29">
        <v>4.7998609587984855E-3</v>
      </c>
      <c r="DR25" s="29">
        <v>4.006982821942031E-3</v>
      </c>
      <c r="DS25" s="29">
        <v>4.4163043638111117E-3</v>
      </c>
      <c r="DT25" s="30"/>
      <c r="DU25" s="29">
        <v>3.4975021008499395E-3</v>
      </c>
      <c r="DV25" s="29">
        <v>3.5425209784829604E-3</v>
      </c>
      <c r="DW25" s="29">
        <v>4.1306962898378565E-3</v>
      </c>
      <c r="DX25" s="29">
        <v>4.4528186086982896E-3</v>
      </c>
      <c r="DY25" s="29">
        <v>4.1273357450834283E-3</v>
      </c>
      <c r="DZ25" s="29">
        <v>4.8510852653534022E-3</v>
      </c>
      <c r="EA25" s="29">
        <v>3.7817782457840285E-3</v>
      </c>
      <c r="EB25" s="29">
        <v>4.4778965546159923E-3</v>
      </c>
      <c r="EC25" s="29">
        <v>4.0522957220822942E-3</v>
      </c>
      <c r="ED25" s="29">
        <v>4.1016713974151948E-3</v>
      </c>
      <c r="EE25" s="30"/>
      <c r="EF25" s="29">
        <v>4.5269718639737271E-3</v>
      </c>
      <c r="EG25" s="46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</row>
    <row r="26" spans="1:189">
      <c r="A26" s="30" t="s">
        <v>234</v>
      </c>
      <c r="B26" s="29">
        <v>2.3407368756780338E-2</v>
      </c>
      <c r="C26" s="29">
        <v>2.0873639118709826E-2</v>
      </c>
      <c r="D26" s="29">
        <v>1.9563242541568854E-2</v>
      </c>
      <c r="E26" s="29">
        <v>2.0145008012941969E-2</v>
      </c>
      <c r="F26" s="29">
        <v>2.3229909304204439E-2</v>
      </c>
      <c r="G26" s="29">
        <v>1.8427411918835183E-2</v>
      </c>
      <c r="H26" s="29">
        <v>2.0433438512885673E-2</v>
      </c>
      <c r="I26" s="29">
        <v>1.9424644927418928E-2</v>
      </c>
      <c r="J26" s="30">
        <v>2.0682839716425722E-2</v>
      </c>
      <c r="K26" s="30"/>
      <c r="L26" s="29">
        <v>2.6375714509870508E-2</v>
      </c>
      <c r="M26" s="29">
        <v>2.4697811453943907E-2</v>
      </c>
      <c r="N26" s="29">
        <v>2.113138674827806E-2</v>
      </c>
      <c r="O26" s="29">
        <v>2.4585288158367691E-2</v>
      </c>
      <c r="P26" s="29">
        <v>2.4896750361329427E-2</v>
      </c>
      <c r="Q26" s="29">
        <v>2.5926495163081941E-2</v>
      </c>
      <c r="R26" s="30">
        <v>2.4592634745358843E-2</v>
      </c>
      <c r="S26" s="30"/>
      <c r="T26" s="29">
        <v>2.5277889044389976E-2</v>
      </c>
      <c r="U26" s="29">
        <v>2.7200628330764691E-2</v>
      </c>
      <c r="V26" s="29">
        <v>2.3785395652626391E-2</v>
      </c>
      <c r="W26" s="29">
        <v>2.8234526229875129E-2</v>
      </c>
      <c r="X26" s="29">
        <v>2.5878565451550994E-2</v>
      </c>
      <c r="Y26" s="30">
        <v>2.6066107633209608E-2</v>
      </c>
      <c r="Z26" s="30"/>
      <c r="AA26" s="29">
        <v>2.4915703679897424E-2</v>
      </c>
      <c r="AB26" s="29">
        <v>2.4470534592266995E-2</v>
      </c>
      <c r="AC26" s="29">
        <v>2.3709852276864153E-2</v>
      </c>
      <c r="AD26" s="29">
        <v>2.4367665172063055E-2</v>
      </c>
      <c r="AE26" s="30">
        <v>2.4358801570498582E-2</v>
      </c>
      <c r="AF26" s="30"/>
      <c r="AG26" s="29">
        <v>2.4697811453943907E-2</v>
      </c>
      <c r="AH26" s="29">
        <v>2.5926495163081941E-2</v>
      </c>
      <c r="AI26" s="46"/>
      <c r="AJ26" s="29">
        <v>3.1627829420580608E-2</v>
      </c>
      <c r="AK26" s="29">
        <v>3.4168903151962804E-2</v>
      </c>
      <c r="AL26" s="29">
        <v>3.3192746600384029E-2</v>
      </c>
      <c r="AM26" s="29">
        <v>3.2883598624886878E-2</v>
      </c>
      <c r="AN26" s="29">
        <v>3.0729021720110068E-2</v>
      </c>
      <c r="AO26" s="29">
        <v>3.3520141689727015E-2</v>
      </c>
      <c r="AP26" s="29">
        <v>3.2330237424876278E-2</v>
      </c>
      <c r="AQ26" s="30">
        <v>3.2630386466593914E-2</v>
      </c>
      <c r="AR26" s="30"/>
      <c r="AS26" s="29">
        <v>3.0508675690578555E-2</v>
      </c>
      <c r="AT26" s="29">
        <v>2.8408562745019558E-2</v>
      </c>
      <c r="AU26" s="29">
        <v>3.3360533408424625E-2</v>
      </c>
      <c r="AV26" s="29">
        <v>3.0731647776460275E-2</v>
      </c>
      <c r="AW26" s="29">
        <v>3.0744288952595983E-2</v>
      </c>
      <c r="AX26" s="30"/>
      <c r="AY26" s="29">
        <v>3.228268302057654E-2</v>
      </c>
      <c r="AZ26" s="29">
        <v>3.2430359060704989E-2</v>
      </c>
      <c r="BA26" s="29">
        <v>3.5053773252809922E-2</v>
      </c>
      <c r="BB26" s="29">
        <v>3.0946941456803091E-2</v>
      </c>
      <c r="BC26" s="29">
        <v>3.3842966869822008E-2</v>
      </c>
      <c r="BD26" s="30">
        <v>3.2901214049282611E-2</v>
      </c>
      <c r="BE26" s="30"/>
      <c r="BF26" s="29">
        <v>3.0729021720110068E-2</v>
      </c>
      <c r="BG26" s="29">
        <v>3.1627829420580608E-2</v>
      </c>
      <c r="BH26" s="46"/>
      <c r="BI26" s="29">
        <v>2.9563526586991653E-2</v>
      </c>
      <c r="BJ26" s="29">
        <v>2.4340496589886379E-2</v>
      </c>
      <c r="BK26" s="29">
        <v>2.5654168375440239E-2</v>
      </c>
      <c r="BL26" s="29">
        <v>2.4500257061145538E-2</v>
      </c>
      <c r="BM26" s="29">
        <v>2.6401350444366128E-2</v>
      </c>
      <c r="BN26" s="29">
        <v>2.6090512244732533E-2</v>
      </c>
      <c r="BO26" s="30"/>
      <c r="BP26" s="29">
        <v>2.7918361332158071E-2</v>
      </c>
      <c r="BQ26" s="29">
        <v>2.1805967665323781E-2</v>
      </c>
      <c r="BR26" s="29">
        <v>1.9876409322398571E-2</v>
      </c>
      <c r="BS26" s="29">
        <v>2.2876051690818813E-2</v>
      </c>
      <c r="BT26" s="29">
        <v>2.3120971534129488E-2</v>
      </c>
      <c r="BU26" s="30"/>
      <c r="BV26" s="30">
        <v>3.4169982417610503E-2</v>
      </c>
      <c r="BW26" s="30">
        <v>2.825347448689345E-2</v>
      </c>
      <c r="BX26" s="30">
        <v>2.9743355739417388E-2</v>
      </c>
      <c r="BY26" s="30">
        <v>2.9921922796091755E-2</v>
      </c>
      <c r="BZ26" s="30">
        <v>2.7772815950517352E-2</v>
      </c>
      <c r="CA26" s="30">
        <v>3.1266092251131042E-2</v>
      </c>
      <c r="CB26" s="30">
        <v>3.0190060104204487E-2</v>
      </c>
      <c r="CC26" s="30"/>
      <c r="CD26" s="30">
        <v>2.6142166151630002E-2</v>
      </c>
      <c r="CE26" s="30">
        <v>2.6708968627775859E-2</v>
      </c>
      <c r="CF26" s="30">
        <v>2.9992685391357719E-2</v>
      </c>
      <c r="CG26" s="30">
        <v>2.9814996224654298E-2</v>
      </c>
      <c r="CH26" s="30">
        <v>2.8166039125745283E-2</v>
      </c>
      <c r="CI26" s="30"/>
      <c r="CJ26" s="30">
        <v>2.4776227921841129E-2</v>
      </c>
      <c r="CK26" s="30">
        <v>2.3189866003493098E-2</v>
      </c>
      <c r="CL26" s="30">
        <v>2.3982551334574945E-2</v>
      </c>
      <c r="CM26" s="30"/>
      <c r="CN26" s="30">
        <v>2.1441005535765015E-2</v>
      </c>
      <c r="CO26" s="30">
        <v>2.5134622545012888E-2</v>
      </c>
      <c r="CP26" s="30">
        <v>2.5503963815228816E-2</v>
      </c>
      <c r="CQ26" s="30">
        <v>2.7149047142603369E-2</v>
      </c>
      <c r="CR26" s="30">
        <v>2.4800059751069744E-2</v>
      </c>
      <c r="CS26" s="30"/>
      <c r="CT26" s="30">
        <v>2.1721769959564759E-2</v>
      </c>
      <c r="CU26" s="30">
        <v>2.108154495599129E-2</v>
      </c>
      <c r="CV26" s="30">
        <v>2.4402583853179376E-2</v>
      </c>
      <c r="CW26" s="30">
        <v>2.542604981806848E-2</v>
      </c>
      <c r="CX26" s="30">
        <v>2.3162563575481777E-2</v>
      </c>
      <c r="CY26" s="30"/>
      <c r="CZ26" s="29">
        <v>2.5654168375440239E-2</v>
      </c>
      <c r="DA26" s="29">
        <v>2.6401350444366128E-2</v>
      </c>
      <c r="DB26" s="46"/>
      <c r="DC26" s="29">
        <v>3.357259659998748E-2</v>
      </c>
      <c r="DD26" s="29">
        <v>3.6359959374418098E-2</v>
      </c>
      <c r="DE26" s="29">
        <v>3.4723980600423789E-2</v>
      </c>
      <c r="DF26" s="29">
        <v>3.7530453608833329E-2</v>
      </c>
      <c r="DG26" s="29">
        <v>3.7705369006842883E-2</v>
      </c>
      <c r="DH26" s="29">
        <v>3.7859387598331171E-2</v>
      </c>
      <c r="DI26" s="29">
        <v>3.629201108167239E-2</v>
      </c>
      <c r="DJ26" s="30"/>
      <c r="DK26" s="29">
        <v>3.0654943796415344E-2</v>
      </c>
      <c r="DL26" s="29">
        <v>3.1778987726406305E-2</v>
      </c>
      <c r="DM26" s="29">
        <v>3.4380686660015577E-2</v>
      </c>
      <c r="DN26" s="29">
        <v>3.0343583145258125E-2</v>
      </c>
      <c r="DO26" s="29">
        <v>3.8585059562384019E-2</v>
      </c>
      <c r="DP26" s="29">
        <v>4.0766284552081131E-2</v>
      </c>
      <c r="DQ26" s="29">
        <v>3.5310297854896838E-2</v>
      </c>
      <c r="DR26" s="29">
        <v>3.1753722403066266E-2</v>
      </c>
      <c r="DS26" s="29">
        <v>3.4187709924665577E-2</v>
      </c>
      <c r="DT26" s="30"/>
      <c r="DU26" s="29">
        <v>3.6414454756219003E-2</v>
      </c>
      <c r="DV26" s="29">
        <v>3.6689522647297343E-2</v>
      </c>
      <c r="DW26" s="29">
        <v>3.7927344428996312E-2</v>
      </c>
      <c r="DX26" s="29">
        <v>3.7493604924632981E-2</v>
      </c>
      <c r="DY26" s="29">
        <v>4.1646148912164331E-2</v>
      </c>
      <c r="DZ26" s="29">
        <v>3.6370683139065198E-2</v>
      </c>
      <c r="EA26" s="29">
        <v>3.5003041603031339E-2</v>
      </c>
      <c r="EB26" s="29">
        <v>3.7647724135382213E-2</v>
      </c>
      <c r="EC26" s="29">
        <v>3.574458721585716E-2</v>
      </c>
      <c r="ED26" s="29">
        <v>3.7216239138117516E-2</v>
      </c>
      <c r="EE26" s="30"/>
      <c r="EF26" s="29">
        <v>3.5900115173448349E-2</v>
      </c>
      <c r="EG26" s="4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</row>
    <row r="27" spans="1:189">
      <c r="A27" s="30" t="s">
        <v>235</v>
      </c>
      <c r="B27" s="29">
        <v>9.4993977941271457E-3</v>
      </c>
      <c r="C27" s="29">
        <v>4.6443940413110757E-3</v>
      </c>
      <c r="D27" s="29">
        <v>4.4661688973200442E-3</v>
      </c>
      <c r="E27" s="29">
        <v>1.673210298561309E-2</v>
      </c>
      <c r="F27" s="29">
        <v>5.3118269201310186E-3</v>
      </c>
      <c r="G27" s="29">
        <v>1.103464802027293E-2</v>
      </c>
      <c r="H27" s="29">
        <v>6.5565496285407976E-4</v>
      </c>
      <c r="I27" s="29">
        <v>3.8645390043416106E-3</v>
      </c>
      <c r="J27" s="30">
        <v>6.0897158664785511E-3</v>
      </c>
      <c r="K27" s="30"/>
      <c r="L27" s="29">
        <v>1.465580240355488E-2</v>
      </c>
      <c r="M27" s="29">
        <v>1.559517158536812E-2</v>
      </c>
      <c r="N27" s="29">
        <v>9.3402926085844329E-3</v>
      </c>
      <c r="O27" s="29">
        <v>1.5709979099059468E-3</v>
      </c>
      <c r="P27" s="29">
        <v>6.1253882944748983E-3</v>
      </c>
      <c r="Q27" s="29">
        <v>8.2987124212383079E-5</v>
      </c>
      <c r="R27" s="30">
        <v>6.4329876929677121E-3</v>
      </c>
      <c r="S27" s="30"/>
      <c r="T27" s="29">
        <v>3.4696380898008167E-3</v>
      </c>
      <c r="U27" s="29">
        <v>1.9665216483816528E-3</v>
      </c>
      <c r="V27" s="29">
        <v>1.4658305484971101E-2</v>
      </c>
      <c r="W27" s="29">
        <v>8.3090128482364856E-3</v>
      </c>
      <c r="X27" s="29">
        <v>1.3835743352964197E-2</v>
      </c>
      <c r="Y27" s="30">
        <v>7.1585372068438957E-3</v>
      </c>
      <c r="Z27" s="30"/>
      <c r="AA27" s="29">
        <v>8.8439290240860946E-3</v>
      </c>
      <c r="AB27" s="29">
        <v>1.1818070030830685E-4</v>
      </c>
      <c r="AC27" s="29">
        <v>1.4297696462756804E-2</v>
      </c>
      <c r="AD27" s="29">
        <v>4.4105579871862866E-4</v>
      </c>
      <c r="AE27" s="30">
        <v>4.6510916231252697E-3</v>
      </c>
      <c r="AF27" s="30"/>
      <c r="AG27" s="29">
        <v>1.559517158536812E-2</v>
      </c>
      <c r="AH27" s="29">
        <v>8.2987124212383079E-5</v>
      </c>
      <c r="AI27" s="46"/>
      <c r="AJ27" s="29">
        <v>5.0612160764943182E-3</v>
      </c>
      <c r="AK27" s="29">
        <v>1.1324934688083307E-2</v>
      </c>
      <c r="AL27" s="29">
        <v>1.0921800436905355E-2</v>
      </c>
      <c r="AM27" s="29">
        <v>3.3811619587386904E-2</v>
      </c>
      <c r="AN27" s="29">
        <v>5.5875049314554892E-4</v>
      </c>
      <c r="AO27" s="29">
        <v>2.2940025198154385E-2</v>
      </c>
      <c r="AP27" s="29">
        <v>4.4018879082135254E-3</v>
      </c>
      <c r="AQ27" s="30">
        <v>1.1941252002876435E-2</v>
      </c>
      <c r="AR27" s="30"/>
      <c r="AS27" s="29">
        <v>8.1109200502857415E-4</v>
      </c>
      <c r="AT27" s="29">
        <v>0</v>
      </c>
      <c r="AU27" s="29">
        <v>1.2119016761137164E-2</v>
      </c>
      <c r="AV27" s="29">
        <v>5.9960487317567979E-3</v>
      </c>
      <c r="AW27" s="29">
        <v>3.8441147683460353E-3</v>
      </c>
      <c r="AX27" s="30"/>
      <c r="AY27" s="29">
        <v>1.7064026183673559E-2</v>
      </c>
      <c r="AZ27" s="29">
        <v>2.7998511376095825E-3</v>
      </c>
      <c r="BA27" s="29">
        <v>9.0347767807758272E-3</v>
      </c>
      <c r="BB27" s="29">
        <v>1.2569457139832402E-2</v>
      </c>
      <c r="BC27" s="29">
        <v>0</v>
      </c>
      <c r="BD27" s="30">
        <v>7.0191880518703509E-3</v>
      </c>
      <c r="BE27" s="30"/>
      <c r="BF27" s="29">
        <v>5.5875049314554892E-4</v>
      </c>
      <c r="BG27" s="29">
        <v>5.0612160764943182E-3</v>
      </c>
      <c r="BH27" s="46"/>
      <c r="BI27" s="29">
        <v>2.2253347641331966E-3</v>
      </c>
      <c r="BJ27" s="29">
        <v>1.352074918112442E-3</v>
      </c>
      <c r="BK27" s="29">
        <v>1.2469186040280397E-2</v>
      </c>
      <c r="BL27" s="29">
        <v>2.3634008543428897E-3</v>
      </c>
      <c r="BM27" s="29">
        <v>1.0778107908596443E-2</v>
      </c>
      <c r="BN27" s="29">
        <v>5.8406473801143749E-3</v>
      </c>
      <c r="BO27" s="30"/>
      <c r="BP27" s="29">
        <v>2.4722959006515943E-3</v>
      </c>
      <c r="BQ27" s="29">
        <v>1.5302308400183123E-2</v>
      </c>
      <c r="BR27" s="29">
        <v>4.1286806573921919E-3</v>
      </c>
      <c r="BS27" s="29">
        <v>2.0953417375345645E-2</v>
      </c>
      <c r="BT27" s="29">
        <v>1.07184618944349E-2</v>
      </c>
      <c r="BU27" s="30"/>
      <c r="BV27" s="30">
        <v>9.5213509860414547E-5</v>
      </c>
      <c r="BW27" s="30">
        <v>1.2101708214562495E-2</v>
      </c>
      <c r="BX27" s="30">
        <v>9.1302982225786866E-3</v>
      </c>
      <c r="BY27" s="30">
        <v>3.3900400414144563E-2</v>
      </c>
      <c r="BZ27" s="30">
        <v>1.1748278022547243E-3</v>
      </c>
      <c r="CA27" s="30">
        <v>8.5630493621483006E-3</v>
      </c>
      <c r="CB27" s="30">
        <v>1.0826932897386357E-2</v>
      </c>
      <c r="CC27" s="30"/>
      <c r="CD27" s="30">
        <v>8.2144103307848076E-3</v>
      </c>
      <c r="CE27" s="30">
        <v>4.6442630573912264E-3</v>
      </c>
      <c r="CF27" s="30">
        <v>1.1648489505973247E-2</v>
      </c>
      <c r="CG27" s="30">
        <v>1.4404368063542033E-2</v>
      </c>
      <c r="CH27" s="30">
        <v>9.7294448765643804E-3</v>
      </c>
      <c r="CI27" s="30"/>
      <c r="CJ27" s="30">
        <v>4.8387397462669179E-3</v>
      </c>
      <c r="CK27" s="30">
        <v>6.591822552573387E-3</v>
      </c>
      <c r="CL27" s="30">
        <v>5.7158288662287615E-3</v>
      </c>
      <c r="CM27" s="30"/>
      <c r="CN27" s="30">
        <v>1.2733763773923268E-2</v>
      </c>
      <c r="CO27" s="30">
        <v>1.0212353164137378E-3</v>
      </c>
      <c r="CP27" s="30">
        <v>1.2511618717730169E-2</v>
      </c>
      <c r="CQ27" s="30">
        <v>9.3318351881083589E-3</v>
      </c>
      <c r="CR27" s="30">
        <v>8.8949443703617986E-3</v>
      </c>
      <c r="CS27" s="30"/>
      <c r="CT27" s="30">
        <v>9.9937258053578309E-3</v>
      </c>
      <c r="CU27" s="30">
        <v>7.3791387021319294E-3</v>
      </c>
      <c r="CV27" s="30">
        <v>6.4905462913810025E-3</v>
      </c>
      <c r="CW27" s="30">
        <v>1.6378145720953863E-2</v>
      </c>
      <c r="CX27" s="30">
        <v>1.0066215009511534E-2</v>
      </c>
      <c r="CY27" s="30"/>
      <c r="CZ27" s="29">
        <v>1.2469186040280397E-2</v>
      </c>
      <c r="DA27" s="29">
        <v>1.0778107908596443E-2</v>
      </c>
      <c r="DB27" s="46"/>
      <c r="DC27" s="29">
        <v>6.0835834982165354E-2</v>
      </c>
      <c r="DD27" s="29">
        <v>4.8646400729736958E-2</v>
      </c>
      <c r="DE27" s="29">
        <v>5.7356398356892963E-2</v>
      </c>
      <c r="DF27" s="29">
        <v>5.5614421242040996E-2</v>
      </c>
      <c r="DG27" s="29">
        <v>6.4883894823181187E-2</v>
      </c>
      <c r="DH27" s="29">
        <v>6.4013284271995374E-2</v>
      </c>
      <c r="DI27" s="29">
        <v>5.8557279263659737E-2</v>
      </c>
      <c r="DJ27" s="30"/>
      <c r="DK27" s="29">
        <v>5.6910953145170418E-2</v>
      </c>
      <c r="DL27" s="29">
        <v>4.748704174816798E-2</v>
      </c>
      <c r="DM27" s="29">
        <v>4.1852057594718273E-2</v>
      </c>
      <c r="DN27" s="29">
        <v>4.8247131189532444E-2</v>
      </c>
      <c r="DO27" s="29">
        <v>5.1981476674505367E-2</v>
      </c>
      <c r="DP27" s="29">
        <v>6.4791034008116463E-2</v>
      </c>
      <c r="DQ27" s="29">
        <v>6.1124768127169604E-2</v>
      </c>
      <c r="DR27" s="29">
        <v>6.4144508482081891E-2</v>
      </c>
      <c r="DS27" s="29">
        <v>5.4557020409481849E-2</v>
      </c>
      <c r="DT27" s="30"/>
      <c r="DU27" s="29">
        <v>6.5102865675727387E-2</v>
      </c>
      <c r="DV27" s="29">
        <v>6.2529000597929124E-2</v>
      </c>
      <c r="DW27" s="29">
        <v>5.1833081139905215E-2</v>
      </c>
      <c r="DX27" s="29">
        <v>7.175468471549093E-2</v>
      </c>
      <c r="DY27" s="29">
        <v>7.4169029214248672E-2</v>
      </c>
      <c r="DZ27" s="29">
        <v>6.4406143353306272E-2</v>
      </c>
      <c r="EA27" s="29">
        <v>6.3607224437936316E-2</v>
      </c>
      <c r="EB27" s="29">
        <v>7.688743220254235E-2</v>
      </c>
      <c r="EC27" s="29">
        <v>5.3061762061846846E-2</v>
      </c>
      <c r="ED27" s="29">
        <v>6.4829914385493403E-2</v>
      </c>
      <c r="EE27" s="30"/>
      <c r="EF27" s="29">
        <v>5.9318928208253074E-2</v>
      </c>
      <c r="EG27" s="46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</row>
    <row r="28" spans="1:189">
      <c r="A28" s="30" t="s">
        <v>236</v>
      </c>
      <c r="B28" s="29">
        <v>5.9033598795155975E-2</v>
      </c>
      <c r="C28" s="29">
        <v>6.6934343752968209E-2</v>
      </c>
      <c r="D28" s="29">
        <v>6.7241328324770921E-2</v>
      </c>
      <c r="E28" s="29">
        <v>5.4815534985411696E-2</v>
      </c>
      <c r="F28" s="29">
        <v>6.4808310629133864E-2</v>
      </c>
      <c r="G28" s="29">
        <v>5.9575238973047187E-2</v>
      </c>
      <c r="H28" s="29">
        <v>7.4078944142775174E-2</v>
      </c>
      <c r="I28" s="29">
        <v>7.0332603595369372E-2</v>
      </c>
      <c r="J28" s="30">
        <v>6.5522926549717739E-2</v>
      </c>
      <c r="K28" s="34"/>
      <c r="L28" s="29">
        <v>5.7320895747916947E-2</v>
      </c>
      <c r="M28" s="29">
        <v>5.6598637139193067E-2</v>
      </c>
      <c r="N28" s="29">
        <v>6.3543580132141231E-2</v>
      </c>
      <c r="O28" s="29">
        <v>7.1286713486176656E-2</v>
      </c>
      <c r="P28" s="29">
        <v>6.3015607345360811E-2</v>
      </c>
      <c r="Q28" s="29">
        <v>7.2789258278620414E-2</v>
      </c>
      <c r="R28" s="30">
        <v>6.5528487106654792E-2</v>
      </c>
      <c r="S28" s="34"/>
      <c r="T28" s="29">
        <v>6.3540832313612489E-2</v>
      </c>
      <c r="U28" s="29">
        <v>6.5685278766509106E-2</v>
      </c>
      <c r="V28" s="29">
        <v>5.8522386421703362E-2</v>
      </c>
      <c r="W28" s="29">
        <v>6.3704343036070685E-2</v>
      </c>
      <c r="X28" s="29">
        <v>6.0025525412362599E-2</v>
      </c>
      <c r="Y28" s="30">
        <v>6.3563591874859868E-2</v>
      </c>
      <c r="Z28" s="34"/>
      <c r="AA28" s="29">
        <v>6.3759449047017955E-2</v>
      </c>
      <c r="AB28" s="29">
        <v>6.9393733102141392E-2</v>
      </c>
      <c r="AC28" s="29">
        <v>5.7204816063432765E-2</v>
      </c>
      <c r="AD28" s="29">
        <v>7.1462169751520907E-2</v>
      </c>
      <c r="AE28" s="30">
        <v>6.6706995800355356E-2</v>
      </c>
      <c r="AF28" s="34"/>
      <c r="AG28" s="29">
        <v>5.6598637139193067E-2</v>
      </c>
      <c r="AH28" s="29">
        <v>7.2789258278620414E-2</v>
      </c>
      <c r="AI28" s="47"/>
      <c r="AJ28" s="29">
        <v>6.0613299704787404E-2</v>
      </c>
      <c r="AK28" s="29">
        <v>5.3139084681321364E-2</v>
      </c>
      <c r="AL28" s="29">
        <v>5.131260734798692E-2</v>
      </c>
      <c r="AM28" s="29">
        <v>3.3976911821825065E-2</v>
      </c>
      <c r="AN28" s="29">
        <v>6.1437567938574682E-2</v>
      </c>
      <c r="AO28" s="29">
        <v>3.9593361621765605E-2</v>
      </c>
      <c r="AP28" s="29">
        <v>5.8159302574573468E-2</v>
      </c>
      <c r="AQ28" s="30">
        <v>5.1940360878728123E-2</v>
      </c>
      <c r="AR28" s="34"/>
      <c r="AS28" s="29">
        <v>6.6053856103411232E-2</v>
      </c>
      <c r="AT28" s="29">
        <v>6.2968809277915594E-2</v>
      </c>
      <c r="AU28" s="29">
        <v>5.1314524049203267E-2</v>
      </c>
      <c r="AV28" s="29">
        <v>6.0896606352614055E-2</v>
      </c>
      <c r="AW28" s="29">
        <v>6.1181845213834629E-2</v>
      </c>
      <c r="AX28" s="30"/>
      <c r="AY28" s="29">
        <v>4.7789640336557956E-2</v>
      </c>
      <c r="AZ28" s="29">
        <v>6.0045593386944471E-2</v>
      </c>
      <c r="BA28" s="29">
        <v>5.8622359621006218E-2</v>
      </c>
      <c r="BB28" s="29">
        <v>5.220832997695668E-2</v>
      </c>
      <c r="BC28" s="29">
        <v>6.2782747133321812E-2</v>
      </c>
      <c r="BD28" s="30">
        <v>5.7546078485694041E-2</v>
      </c>
      <c r="BE28" s="34"/>
      <c r="BF28" s="29">
        <v>6.1437567938574682E-2</v>
      </c>
      <c r="BG28" s="29">
        <v>6.0613299704787404E-2</v>
      </c>
      <c r="BH28" s="47"/>
      <c r="BI28" s="29">
        <v>6.7031611291673718E-2</v>
      </c>
      <c r="BJ28" s="29">
        <v>7.1353448938138539E-2</v>
      </c>
      <c r="BK28" s="29">
        <v>5.8376879734142392E-2</v>
      </c>
      <c r="BL28" s="29">
        <v>6.6467895861627241E-2</v>
      </c>
      <c r="BM28" s="29">
        <v>5.8204971497678545E-2</v>
      </c>
      <c r="BN28" s="29">
        <v>6.4282887294067462E-2</v>
      </c>
      <c r="BO28" s="30"/>
      <c r="BP28" s="29">
        <v>7.052082598806142E-2</v>
      </c>
      <c r="BQ28" s="29">
        <v>5.3595937273094099E-2</v>
      </c>
      <c r="BR28" s="29">
        <v>6.5874233564982274E-2</v>
      </c>
      <c r="BS28" s="29">
        <v>5.2473097149783668E-2</v>
      </c>
      <c r="BT28" s="29">
        <v>6.0615063524431453E-2</v>
      </c>
      <c r="BU28" s="34"/>
      <c r="BV28" s="30">
        <v>7.0295441169573453E-2</v>
      </c>
      <c r="BW28" s="30">
        <v>5.7364225862074125E-2</v>
      </c>
      <c r="BX28" s="30">
        <v>5.5438114162663699E-2</v>
      </c>
      <c r="BY28" s="30">
        <v>3.4016015448202166E-2</v>
      </c>
      <c r="BZ28" s="30">
        <v>6.4439639384970049E-2</v>
      </c>
      <c r="CA28" s="30">
        <v>5.7761827943601615E-2</v>
      </c>
      <c r="CB28" s="30">
        <v>5.6559529527659622E-2</v>
      </c>
      <c r="CC28" s="30"/>
      <c r="CD28" s="30">
        <v>6.193442207762051E-2</v>
      </c>
      <c r="CE28" s="30">
        <v>6.595599763294048E-2</v>
      </c>
      <c r="CF28" s="30">
        <v>5.4816898538004449E-2</v>
      </c>
      <c r="CG28" s="30">
        <v>5.0166827596051733E-2</v>
      </c>
      <c r="CH28" s="30">
        <v>5.8215791050236762E-2</v>
      </c>
      <c r="CI28" s="30"/>
      <c r="CJ28" s="30">
        <v>6.6925351272872052E-2</v>
      </c>
      <c r="CK28" s="30">
        <v>6.3377528946033698E-2</v>
      </c>
      <c r="CL28" s="30">
        <v>6.5150331661001482E-2</v>
      </c>
      <c r="CM28" s="30"/>
      <c r="CN28" s="30">
        <v>5.4767646136815992E-2</v>
      </c>
      <c r="CO28" s="30">
        <v>6.3692226122042672E-2</v>
      </c>
      <c r="CP28" s="30">
        <v>5.4252287505651434E-2</v>
      </c>
      <c r="CQ28" s="30">
        <v>6.0337675582926908E-2</v>
      </c>
      <c r="CR28" s="30">
        <v>5.8264833501441543E-2</v>
      </c>
      <c r="CS28" s="30"/>
      <c r="CT28" s="30">
        <v>6.0611888037889292E-2</v>
      </c>
      <c r="CU28" s="30">
        <v>5.7723510798827621E-2</v>
      </c>
      <c r="CV28" s="30">
        <v>6.5641213518157507E-2</v>
      </c>
      <c r="CW28" s="30">
        <v>5.2852771661855064E-2</v>
      </c>
      <c r="CX28" s="30">
        <v>5.9204639627851205E-2</v>
      </c>
      <c r="CY28" s="30"/>
      <c r="CZ28" s="29">
        <v>5.8376879734142392E-2</v>
      </c>
      <c r="DA28" s="29">
        <v>5.8204971497678545E-2</v>
      </c>
      <c r="DB28" s="46"/>
      <c r="DC28" s="29">
        <v>8.3875337969920444E-3</v>
      </c>
      <c r="DD28" s="29">
        <v>1.8981992364810393E-2</v>
      </c>
      <c r="DE28" s="29">
        <v>8.4681415769747026E-3</v>
      </c>
      <c r="DF28" s="29">
        <v>1.0700912479725905E-2</v>
      </c>
      <c r="DG28" s="29">
        <v>4.3421134939568701E-3</v>
      </c>
      <c r="DH28" s="29">
        <v>5.1063722337650608E-3</v>
      </c>
      <c r="DI28" s="29">
        <v>9.3347259819670098E-3</v>
      </c>
      <c r="DJ28" s="30"/>
      <c r="DK28" s="29">
        <v>1.205440629416292E-2</v>
      </c>
      <c r="DL28" s="29">
        <v>2.1971939260247972E-2</v>
      </c>
      <c r="DM28" s="29">
        <v>2.8407225726424762E-2</v>
      </c>
      <c r="DN28" s="29">
        <v>2.3565439242380276E-2</v>
      </c>
      <c r="DO28" s="29">
        <v>1.464674815215615E-2</v>
      </c>
      <c r="DP28" s="29">
        <v>3.706822747287758E-3</v>
      </c>
      <c r="DQ28" s="29">
        <v>4.8749897528100189E-3</v>
      </c>
      <c r="DR28" s="29">
        <v>4.8980859893062306E-3</v>
      </c>
      <c r="DS28" s="29">
        <v>1.4279839678965345E-2</v>
      </c>
      <c r="DT28" s="30"/>
      <c r="DU28" s="29">
        <v>1.5761441595781925E-2</v>
      </c>
      <c r="DV28" s="29">
        <v>1.8937366541790804E-2</v>
      </c>
      <c r="DW28" s="29">
        <v>3.0820884199199594E-2</v>
      </c>
      <c r="DX28" s="29">
        <v>9.3948909572506289E-3</v>
      </c>
      <c r="DY28" s="29">
        <v>6.198586839038428E-3</v>
      </c>
      <c r="DZ28" s="29">
        <v>1.5671037972877652E-2</v>
      </c>
      <c r="EA28" s="29">
        <v>1.6989698081864263E-2</v>
      </c>
      <c r="EB28" s="29">
        <v>5.4870223767819609E-3</v>
      </c>
      <c r="EC28" s="29">
        <v>3.0035546046272163E-2</v>
      </c>
      <c r="ED28" s="29">
        <v>1.6575195358618261E-2</v>
      </c>
      <c r="EE28" s="30"/>
      <c r="EF28" s="29">
        <v>1.3396093549706653E-2</v>
      </c>
      <c r="EG28" s="47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</row>
    <row r="29" spans="1:189">
      <c r="A29" s="30" t="s">
        <v>11</v>
      </c>
      <c r="B29" s="29">
        <v>0.82859642710150172</v>
      </c>
      <c r="C29" s="29">
        <v>0.84223758212159971</v>
      </c>
      <c r="D29" s="29">
        <v>0.81226468655657047</v>
      </c>
      <c r="E29" s="29">
        <v>0.82307630708019619</v>
      </c>
      <c r="F29" s="29">
        <v>0.83039748879515052</v>
      </c>
      <c r="G29" s="29">
        <v>0.81981079314595973</v>
      </c>
      <c r="H29" s="29">
        <v>0.82153632188099135</v>
      </c>
      <c r="I29" s="29">
        <v>0.8218844717689785</v>
      </c>
      <c r="J29" s="30">
        <v>0.82478120990144121</v>
      </c>
      <c r="K29" s="48"/>
      <c r="L29" s="29">
        <v>0.86042621657843232</v>
      </c>
      <c r="M29" s="29">
        <v>0.82322449280125654</v>
      </c>
      <c r="N29" s="29">
        <v>0.81536146985578861</v>
      </c>
      <c r="O29" s="29">
        <v>0.81777449213298092</v>
      </c>
      <c r="P29" s="29">
        <v>0.81461261695575571</v>
      </c>
      <c r="Q29" s="29">
        <v>0.8550109170405541</v>
      </c>
      <c r="R29" s="30">
        <v>0.83074946948179007</v>
      </c>
      <c r="S29" s="48"/>
      <c r="T29" s="29">
        <v>0.84046740205753478</v>
      </c>
      <c r="U29" s="29">
        <v>0.81672230441898708</v>
      </c>
      <c r="V29" s="29">
        <v>0.81561835541575933</v>
      </c>
      <c r="W29" s="29">
        <v>0.83721578600709379</v>
      </c>
      <c r="X29" s="29">
        <v>0.81813745130708559</v>
      </c>
      <c r="Y29" s="30">
        <v>0.82534483933725566</v>
      </c>
      <c r="Z29" s="48"/>
      <c r="AA29" s="29">
        <v>0.83007440857317993</v>
      </c>
      <c r="AB29" s="29">
        <v>0.83057233240245187</v>
      </c>
      <c r="AC29" s="29">
        <v>0.8253230397164264</v>
      </c>
      <c r="AD29" s="29">
        <v>0.86102255437516717</v>
      </c>
      <c r="AE29" s="30">
        <v>0.83649212606086343</v>
      </c>
      <c r="AF29" s="48"/>
      <c r="AG29" s="29">
        <v>0.82322449280125654</v>
      </c>
      <c r="AH29" s="29">
        <v>0.8550109170405541</v>
      </c>
      <c r="AI29" s="49"/>
      <c r="AJ29" s="29">
        <v>0.8815810089739855</v>
      </c>
      <c r="AK29" s="29">
        <v>0.84021597109486201</v>
      </c>
      <c r="AL29" s="29">
        <v>0.83387056947417948</v>
      </c>
      <c r="AM29" s="29">
        <v>0.83440843839571477</v>
      </c>
      <c r="AN29" s="29">
        <v>0.83651299346184893</v>
      </c>
      <c r="AO29" s="29">
        <v>0.84790530101242156</v>
      </c>
      <c r="AP29" s="29">
        <v>0.84003173661054165</v>
      </c>
      <c r="AQ29" s="30">
        <v>0.84476355596529296</v>
      </c>
      <c r="AR29" s="48"/>
      <c r="AS29" s="29">
        <v>0.83110267056220122</v>
      </c>
      <c r="AT29" s="29">
        <v>0.83550990042947082</v>
      </c>
      <c r="AU29" s="29">
        <v>0.83251171244764721</v>
      </c>
      <c r="AV29" s="29">
        <v>0.83229795456933175</v>
      </c>
      <c r="AW29" s="29">
        <v>0.83267584835072805</v>
      </c>
      <c r="AX29" s="34"/>
      <c r="AY29" s="29">
        <v>0.84566786791298931</v>
      </c>
      <c r="AZ29" s="29">
        <v>0.83252244444270218</v>
      </c>
      <c r="BA29" s="29">
        <v>0.8295134575340708</v>
      </c>
      <c r="BB29" s="29">
        <v>0.82646635558327197</v>
      </c>
      <c r="BC29" s="29">
        <v>0.83714198304677301</v>
      </c>
      <c r="BD29" s="30">
        <v>0.83399772207456058</v>
      </c>
      <c r="BE29" s="48"/>
      <c r="BF29" s="29">
        <v>0.83651299346184893</v>
      </c>
      <c r="BG29" s="29">
        <v>0.8815810089739855</v>
      </c>
      <c r="BH29" s="49"/>
      <c r="BI29" s="29">
        <v>0.83896329710198714</v>
      </c>
      <c r="BJ29" s="29">
        <v>0.84142172452963315</v>
      </c>
      <c r="BK29" s="29">
        <v>0.84703571105434616</v>
      </c>
      <c r="BL29" s="29">
        <v>0.84694426792414512</v>
      </c>
      <c r="BM29" s="29">
        <v>0.8351247453867171</v>
      </c>
      <c r="BN29" s="29">
        <v>0.84190186338139572</v>
      </c>
      <c r="BO29" s="34"/>
      <c r="BP29" s="29">
        <v>0.83651237267025513</v>
      </c>
      <c r="BQ29" s="29">
        <v>0.83900824818399278</v>
      </c>
      <c r="BR29" s="29">
        <v>0.84202132236685701</v>
      </c>
      <c r="BS29" s="29">
        <v>0.83778746688084738</v>
      </c>
      <c r="BT29" s="29">
        <v>0.8388307064697611</v>
      </c>
      <c r="BU29" s="48"/>
      <c r="BV29" s="30">
        <v>0.82948473850932325</v>
      </c>
      <c r="BW29" s="30">
        <v>0.84531484807758572</v>
      </c>
      <c r="BX29" s="30">
        <v>0.83904463146292596</v>
      </c>
      <c r="BY29" s="30">
        <v>0.8291905964176749</v>
      </c>
      <c r="BZ29" s="30">
        <v>0.83127180299476844</v>
      </c>
      <c r="CA29" s="30">
        <v>0.82117570680517049</v>
      </c>
      <c r="CB29" s="30">
        <v>0.83258981432412105</v>
      </c>
      <c r="CC29" s="34"/>
      <c r="CD29" s="30">
        <v>0.84671052080049236</v>
      </c>
      <c r="CE29" s="30">
        <v>0.85068854613586331</v>
      </c>
      <c r="CF29" s="30">
        <v>0.84753731275823629</v>
      </c>
      <c r="CG29" s="30">
        <v>0.85173711176626432</v>
      </c>
      <c r="CH29" s="30">
        <v>0.84916735509406538</v>
      </c>
      <c r="CI29" s="34"/>
      <c r="CJ29" s="30">
        <v>0.83139083282209281</v>
      </c>
      <c r="CK29" s="30">
        <v>0.85498789903061567</v>
      </c>
      <c r="CL29" s="30">
        <v>0.8431967383731902</v>
      </c>
      <c r="CM29" s="34"/>
      <c r="CN29" s="30">
        <v>0.8497270431954268</v>
      </c>
      <c r="CO29" s="30">
        <v>0.85316488798632384</v>
      </c>
      <c r="CP29" s="30">
        <v>0.8543385495039395</v>
      </c>
      <c r="CQ29" s="30">
        <v>0.8541218470438755</v>
      </c>
      <c r="CR29" s="30">
        <v>0.85283101474851863</v>
      </c>
      <c r="CS29" s="34"/>
      <c r="CT29" s="30">
        <v>0.85487223952514302</v>
      </c>
      <c r="CU29" s="30">
        <v>0.84872724788805232</v>
      </c>
      <c r="CV29" s="30">
        <v>0.85307847363809652</v>
      </c>
      <c r="CW29" s="30">
        <v>0.84157674296767204</v>
      </c>
      <c r="CX29" s="30">
        <v>0.84955589749786231</v>
      </c>
      <c r="CY29" s="30"/>
      <c r="CZ29" s="29">
        <v>0.84703571105434616</v>
      </c>
      <c r="DA29" s="29">
        <v>0.8351247453867171</v>
      </c>
      <c r="DB29" s="47"/>
      <c r="DC29" s="29">
        <v>0.90099917774538252</v>
      </c>
      <c r="DD29" s="29">
        <v>0.89905344145838439</v>
      </c>
      <c r="DE29" s="29">
        <v>0.89505071796377789</v>
      </c>
      <c r="DF29" s="29">
        <v>0.89957852257136262</v>
      </c>
      <c r="DG29" s="29">
        <v>0.9027628155549795</v>
      </c>
      <c r="DH29" s="29">
        <v>0.90367474822797622</v>
      </c>
      <c r="DI29" s="29">
        <v>0.9001902323342077</v>
      </c>
      <c r="DJ29" s="30"/>
      <c r="DK29" s="29">
        <v>0.8839783721595722</v>
      </c>
      <c r="DL29" s="29">
        <v>0.8983208212267364</v>
      </c>
      <c r="DM29" s="29">
        <v>0.90288158621675185</v>
      </c>
      <c r="DN29" s="29">
        <v>0.89964642945842765</v>
      </c>
      <c r="DO29" s="29">
        <v>0.8890940173014189</v>
      </c>
      <c r="DP29" s="29">
        <v>0.88082934138193969</v>
      </c>
      <c r="DQ29" s="29">
        <v>0.88616635507282271</v>
      </c>
      <c r="DR29" s="29">
        <v>0.89524605741529895</v>
      </c>
      <c r="DS29" s="29">
        <v>0.89203090907452764</v>
      </c>
      <c r="DT29" s="30"/>
      <c r="DU29" s="29">
        <v>0.87765207593490535</v>
      </c>
      <c r="DV29" s="29">
        <v>0.87173339745213752</v>
      </c>
      <c r="DW29" s="29">
        <v>0.87695200520522731</v>
      </c>
      <c r="DX29" s="29">
        <v>0.88155293796480338</v>
      </c>
      <c r="DY29" s="29">
        <v>0.87724681343885857</v>
      </c>
      <c r="DZ29" s="29">
        <v>0.88319082545263405</v>
      </c>
      <c r="EA29" s="29">
        <v>0.88218560907030652</v>
      </c>
      <c r="EB29" s="29">
        <v>0.88374306794028268</v>
      </c>
      <c r="EC29" s="29">
        <v>0.88109290322385203</v>
      </c>
      <c r="ED29" s="29">
        <v>0.87948584789152828</v>
      </c>
      <c r="EE29" s="34"/>
      <c r="EF29" s="29">
        <v>0.89056707346583741</v>
      </c>
      <c r="EG29" s="4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</row>
    <row r="30" spans="1:189">
      <c r="A30" s="30" t="s">
        <v>237</v>
      </c>
      <c r="B30" s="29">
        <v>0.79411155795302779</v>
      </c>
      <c r="C30" s="29">
        <v>0.80823428687802745</v>
      </c>
      <c r="D30" s="29">
        <v>0.78920618561937894</v>
      </c>
      <c r="E30" s="29">
        <v>0.79051866823622752</v>
      </c>
      <c r="F30" s="29">
        <v>0.80199266175968698</v>
      </c>
      <c r="G30" s="29">
        <v>0.7916563057693714</v>
      </c>
      <c r="H30" s="29">
        <v>0.78625741856743625</v>
      </c>
      <c r="I30" s="29">
        <v>0.7943373300785842</v>
      </c>
      <c r="J30" s="30">
        <v>0.79435187764681137</v>
      </c>
      <c r="K30" s="30"/>
      <c r="L30" s="29">
        <v>0.7773255259190659</v>
      </c>
      <c r="M30" s="29">
        <v>0.788210844978528</v>
      </c>
      <c r="N30" s="29">
        <v>0.79011862910835073</v>
      </c>
      <c r="O30" s="29">
        <v>0.78219922905711214</v>
      </c>
      <c r="P30" s="29">
        <v>0.79581219905962663</v>
      </c>
      <c r="Q30" s="29">
        <v>0.8225312916265719</v>
      </c>
      <c r="R30" s="30">
        <v>0.79239831389278337</v>
      </c>
      <c r="S30" s="30"/>
      <c r="T30" s="29">
        <v>0.8102567828697157</v>
      </c>
      <c r="U30" s="29">
        <v>0.78540588074504747</v>
      </c>
      <c r="V30" s="29">
        <v>0.78251531671500818</v>
      </c>
      <c r="W30" s="29">
        <v>0.79910910917508216</v>
      </c>
      <c r="X30" s="29">
        <v>0.78995861651663557</v>
      </c>
      <c r="Y30" s="30">
        <v>0.79317606997652024</v>
      </c>
      <c r="Z30" s="30"/>
      <c r="AA30" s="29">
        <v>0.78957540173591645</v>
      </c>
      <c r="AB30" s="29">
        <v>0.79386502316652008</v>
      </c>
      <c r="AC30" s="29">
        <v>0.78574031832267666</v>
      </c>
      <c r="AD30" s="29">
        <v>0.81392296832291433</v>
      </c>
      <c r="AE30" s="30">
        <v>0.79553112905029499</v>
      </c>
      <c r="AF30" s="30"/>
      <c r="AG30" s="29">
        <v>0.788210844978528</v>
      </c>
      <c r="AH30" s="29">
        <v>0.8225312916265719</v>
      </c>
      <c r="AI30" s="46"/>
      <c r="AJ30" s="29">
        <v>0.81340374051694309</v>
      </c>
      <c r="AK30" s="29">
        <v>0.79498193064835887</v>
      </c>
      <c r="AL30" s="29">
        <v>0.79408206873694287</v>
      </c>
      <c r="AM30" s="29">
        <v>0.78769739629828595</v>
      </c>
      <c r="AN30" s="29">
        <v>0.79616624024626426</v>
      </c>
      <c r="AO30" s="29">
        <v>0.80689222539008598</v>
      </c>
      <c r="AP30" s="29">
        <v>0.78929669988490614</v>
      </c>
      <c r="AQ30" s="30">
        <v>0.79734116671974931</v>
      </c>
      <c r="AR30" s="30"/>
      <c r="AS30" s="29">
        <v>0.78586168370754261</v>
      </c>
      <c r="AT30" s="29">
        <v>0.78746555880784086</v>
      </c>
      <c r="AU30" s="29">
        <v>0.78795093527844551</v>
      </c>
      <c r="AV30" s="29">
        <v>0.79156545489975738</v>
      </c>
      <c r="AW30" s="29">
        <v>0.78803752594051013</v>
      </c>
      <c r="AX30" s="48"/>
      <c r="AY30" s="29">
        <v>0.8011749225717022</v>
      </c>
      <c r="AZ30" s="29">
        <v>0.79309390189306772</v>
      </c>
      <c r="BA30" s="29">
        <v>0.78898807333216581</v>
      </c>
      <c r="BB30" s="29">
        <v>0.78858825579547487</v>
      </c>
      <c r="BC30" s="29">
        <v>0.7804520654639745</v>
      </c>
      <c r="BD30" s="30">
        <v>0.79021432619486254</v>
      </c>
      <c r="BE30" s="30"/>
      <c r="BF30" s="29">
        <v>0.79616624024626426</v>
      </c>
      <c r="BG30" s="29">
        <v>0.81340374051694309</v>
      </c>
      <c r="BH30" s="46"/>
      <c r="BI30" s="29">
        <v>0.77627863053269519</v>
      </c>
      <c r="BJ30" s="29">
        <v>0.77144088427496271</v>
      </c>
      <c r="BK30" s="29">
        <v>0.77247880451111983</v>
      </c>
      <c r="BL30" s="29">
        <v>0.76403500520562906</v>
      </c>
      <c r="BM30" s="29">
        <v>0.76481717697678386</v>
      </c>
      <c r="BN30" s="29">
        <v>0.76980480786323457</v>
      </c>
      <c r="BO30" s="48"/>
      <c r="BP30" s="29">
        <v>0.75802796305433429</v>
      </c>
      <c r="BQ30" s="29">
        <v>0.7694784569692229</v>
      </c>
      <c r="BR30" s="29">
        <v>0.76944155234201295</v>
      </c>
      <c r="BS30" s="29">
        <v>0.76237172778073781</v>
      </c>
      <c r="BT30" s="29">
        <v>0.76482381829485602</v>
      </c>
      <c r="BU30" s="30"/>
      <c r="BV30" s="30">
        <v>0.76426810040011095</v>
      </c>
      <c r="BW30" s="30">
        <v>0.7705354503451447</v>
      </c>
      <c r="BX30" s="30">
        <v>0.7922842987669233</v>
      </c>
      <c r="BY30" s="30">
        <v>0.80107618512837209</v>
      </c>
      <c r="BZ30" s="30">
        <v>0.79424209542570801</v>
      </c>
      <c r="CA30" s="30">
        <v>0.80893477689594984</v>
      </c>
      <c r="CB30" s="30">
        <v>0.78850796310167814</v>
      </c>
      <c r="CC30" s="48"/>
      <c r="CD30" s="30">
        <v>0.77326922232478612</v>
      </c>
      <c r="CE30" s="30">
        <v>0.78177061500659351</v>
      </c>
      <c r="CF30" s="30">
        <v>0.78576414255459326</v>
      </c>
      <c r="CG30" s="30">
        <v>0.78160686710636196</v>
      </c>
      <c r="CH30" s="30">
        <v>0.78060627548060157</v>
      </c>
      <c r="CI30" s="48"/>
      <c r="CJ30" s="30">
        <v>0.77858758477606482</v>
      </c>
      <c r="CK30" s="30">
        <v>0.80340792952806894</v>
      </c>
      <c r="CL30" s="30">
        <v>0.79100551178861866</v>
      </c>
      <c r="CM30" s="48"/>
      <c r="CN30" s="30">
        <v>0.78188425470365253</v>
      </c>
      <c r="CO30" s="30">
        <v>0.78891833037445713</v>
      </c>
      <c r="CP30" s="30">
        <v>0.7967580972650129</v>
      </c>
      <c r="CQ30" s="30">
        <v>0.79811135249577203</v>
      </c>
      <c r="CR30" s="30">
        <v>0.79139122494496561</v>
      </c>
      <c r="CS30" s="48"/>
      <c r="CT30" s="30">
        <v>0.79514388229769584</v>
      </c>
      <c r="CU30" s="30">
        <v>0.79944395184500605</v>
      </c>
      <c r="CV30" s="30">
        <v>0.78550780774275319</v>
      </c>
      <c r="CW30" s="30">
        <v>0.77017444531223234</v>
      </c>
      <c r="CX30" s="30">
        <v>0.78753988017213494</v>
      </c>
      <c r="CY30" s="30"/>
      <c r="CZ30" s="29">
        <v>0.77247880451111983</v>
      </c>
      <c r="DA30" s="29">
        <v>0.76481717697678386</v>
      </c>
      <c r="DB30" s="49"/>
      <c r="DC30" s="29">
        <v>0.76745021538770197</v>
      </c>
      <c r="DD30" s="29">
        <v>0.77126209613503405</v>
      </c>
      <c r="DE30" s="29">
        <v>0.78222754001663108</v>
      </c>
      <c r="DF30" s="29">
        <v>0.77882095749691815</v>
      </c>
      <c r="DG30" s="29">
        <v>0.7723527508282495</v>
      </c>
      <c r="DH30" s="29">
        <v>0.77225435904572204</v>
      </c>
      <c r="DI30" s="29">
        <v>0.77405066434292003</v>
      </c>
      <c r="DJ30" s="48"/>
      <c r="DK30" s="29">
        <v>0.7668547048286013</v>
      </c>
      <c r="DL30" s="29">
        <v>0.77179889605019958</v>
      </c>
      <c r="DM30" s="29">
        <v>0.77257920060733309</v>
      </c>
      <c r="DN30" s="29">
        <v>0.77073316062674979</v>
      </c>
      <c r="DO30" s="29">
        <v>0.77890664695951939</v>
      </c>
      <c r="DP30" s="29">
        <v>0.77006620902299949</v>
      </c>
      <c r="DQ30" s="29">
        <v>0.77541915856791899</v>
      </c>
      <c r="DR30" s="29">
        <v>0.77989968474683324</v>
      </c>
      <c r="DS30" s="29">
        <v>0.77327953082707701</v>
      </c>
      <c r="DT30" s="48"/>
      <c r="DU30" s="29">
        <v>0.75926088991312191</v>
      </c>
      <c r="DV30" s="29">
        <v>0.76156791985226635</v>
      </c>
      <c r="DW30" s="29">
        <v>0.75201318290293906</v>
      </c>
      <c r="DX30" s="29">
        <v>0.74513445686083346</v>
      </c>
      <c r="DY30" s="29">
        <v>0.74983275309286967</v>
      </c>
      <c r="DZ30" s="29">
        <v>0.74153462004836501</v>
      </c>
      <c r="EA30" s="29">
        <v>0.740579581802009</v>
      </c>
      <c r="EB30" s="29">
        <v>0.74208925265420234</v>
      </c>
      <c r="EC30" s="29">
        <v>0.7391119322300802</v>
      </c>
      <c r="ED30" s="29">
        <v>0.74789519059128451</v>
      </c>
      <c r="EE30" s="48"/>
      <c r="EF30" s="29">
        <v>0.76506738377117023</v>
      </c>
      <c r="EG30" s="46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</row>
    <row r="31" spans="1:189">
      <c r="A31" s="30" t="s">
        <v>238</v>
      </c>
      <c r="B31" s="29">
        <v>0.13565776613239</v>
      </c>
      <c r="C31" s="29">
        <v>0.12449321460004835</v>
      </c>
      <c r="D31" s="29">
        <v>0.1435072146729014</v>
      </c>
      <c r="E31" s="29">
        <v>0.1418992698413907</v>
      </c>
      <c r="F31" s="29">
        <v>0.12998096087898264</v>
      </c>
      <c r="G31" s="29">
        <v>0.14294892389872715</v>
      </c>
      <c r="H31" s="29">
        <v>0.13698250651362628</v>
      </c>
      <c r="I31" s="29">
        <v>0.13510487217429099</v>
      </c>
      <c r="J31" s="30">
        <v>0.13629145454631733</v>
      </c>
      <c r="K31" s="30"/>
      <c r="L31" s="29">
        <v>0.12520239293665519</v>
      </c>
      <c r="M31" s="29">
        <v>0.14030607007137291</v>
      </c>
      <c r="N31" s="29">
        <v>0.14001191899644289</v>
      </c>
      <c r="O31" s="29">
        <v>0.14056218206374757</v>
      </c>
      <c r="P31" s="29">
        <v>0.13749304110779109</v>
      </c>
      <c r="Q31" s="29">
        <v>0.10786278906356042</v>
      </c>
      <c r="R31" s="30">
        <v>0.13187038295618536</v>
      </c>
      <c r="S31" s="30"/>
      <c r="T31" s="29">
        <v>0.12661538274133829</v>
      </c>
      <c r="U31" s="29">
        <v>0.14253206516310343</v>
      </c>
      <c r="V31" s="29">
        <v>0.14481859426640598</v>
      </c>
      <c r="W31" s="29">
        <v>0.12778370124386237</v>
      </c>
      <c r="X31" s="29">
        <v>0.14068060399505158</v>
      </c>
      <c r="Y31" s="30">
        <v>0.13645681673932233</v>
      </c>
      <c r="Z31" s="30"/>
      <c r="AA31" s="29">
        <v>0.13435227236800465</v>
      </c>
      <c r="AB31" s="29">
        <v>0.12948927617598774</v>
      </c>
      <c r="AC31" s="29">
        <v>0.13991861580539919</v>
      </c>
      <c r="AD31" s="29">
        <v>0.11315767153571332</v>
      </c>
      <c r="AE31" s="30">
        <v>0.1291808460649933</v>
      </c>
      <c r="AF31" s="30"/>
      <c r="AG31" s="29">
        <v>0.14030607007137291</v>
      </c>
      <c r="AH31" s="29">
        <v>0.10786278906356042</v>
      </c>
      <c r="AI31" s="46"/>
      <c r="AJ31" s="29">
        <v>0.10970296238541642</v>
      </c>
      <c r="AK31" s="29">
        <v>0.13034334374152284</v>
      </c>
      <c r="AL31" s="29">
        <v>0.13408016436215023</v>
      </c>
      <c r="AM31" s="29">
        <v>0.14045651257566502</v>
      </c>
      <c r="AN31" s="29">
        <v>0.13011052775240686</v>
      </c>
      <c r="AO31" s="29">
        <v>0.12463440814387848</v>
      </c>
      <c r="AP31" s="29">
        <v>0.1323478623882775</v>
      </c>
      <c r="AQ31" s="30">
        <v>0.12879080868050283</v>
      </c>
      <c r="AR31" s="30"/>
      <c r="AS31" s="29">
        <v>0.13417970948307859</v>
      </c>
      <c r="AT31" s="29">
        <v>0.13310077746254914</v>
      </c>
      <c r="AU31" s="29">
        <v>0.13744886737022985</v>
      </c>
      <c r="AV31" s="29">
        <v>0.13225397648800036</v>
      </c>
      <c r="AW31" s="29">
        <v>0.13421672332565415</v>
      </c>
      <c r="AX31" s="30"/>
      <c r="AY31" s="29">
        <v>0.12767449382910109</v>
      </c>
      <c r="AZ31" s="29">
        <v>0.13128885442518862</v>
      </c>
      <c r="BA31" s="29">
        <v>0.13194346588562955</v>
      </c>
      <c r="BB31" s="29">
        <v>0.13831963875254311</v>
      </c>
      <c r="BC31" s="29">
        <v>0.13295651852230739</v>
      </c>
      <c r="BD31" s="30">
        <v>0.13239959497905687</v>
      </c>
      <c r="BE31" s="30"/>
      <c r="BF31" s="29">
        <v>0.13011052775240686</v>
      </c>
      <c r="BG31" s="29">
        <v>0.10970296238541642</v>
      </c>
      <c r="BH31" s="46"/>
      <c r="BI31" s="29">
        <v>0.12023115589788302</v>
      </c>
      <c r="BJ31" s="29">
        <v>0.12435997323004125</v>
      </c>
      <c r="BK31" s="29">
        <v>0.12658185765865496</v>
      </c>
      <c r="BL31" s="29">
        <v>0.12643360424936426</v>
      </c>
      <c r="BM31" s="29">
        <v>0.13197251260490334</v>
      </c>
      <c r="BN31" s="29">
        <v>0.12591926712461871</v>
      </c>
      <c r="BO31" s="30"/>
      <c r="BP31" s="29">
        <v>0.13215625098911496</v>
      </c>
      <c r="BQ31" s="29">
        <v>0.13503900554558118</v>
      </c>
      <c r="BR31" s="29">
        <v>0.13071925269951123</v>
      </c>
      <c r="BS31" s="29">
        <v>0.13607230075728893</v>
      </c>
      <c r="BT31" s="29">
        <v>0.13349782739363494</v>
      </c>
      <c r="BU31" s="30"/>
      <c r="BV31" s="30">
        <v>0.13074462872580511</v>
      </c>
      <c r="BW31" s="30">
        <v>0.12809253033652424</v>
      </c>
      <c r="BX31" s="30">
        <v>0.11800653954574607</v>
      </c>
      <c r="BY31" s="30">
        <v>0.12300881281656063</v>
      </c>
      <c r="BZ31" s="30">
        <v>0.11789092160232061</v>
      </c>
      <c r="CA31" s="30">
        <v>0.11504516848098219</v>
      </c>
      <c r="CB31" s="30">
        <v>0.12215118673341463</v>
      </c>
      <c r="CC31" s="30"/>
      <c r="CD31" s="30">
        <v>0.12370670414235464</v>
      </c>
      <c r="CE31" s="30">
        <v>0.11489939712422667</v>
      </c>
      <c r="CF31" s="30">
        <v>0.11817952706225893</v>
      </c>
      <c r="CG31" s="30">
        <v>0.11848252692720662</v>
      </c>
      <c r="CH31" s="30">
        <v>0.11881662320109967</v>
      </c>
      <c r="CI31" s="30"/>
      <c r="CJ31" s="30">
        <v>0.1238085882541612</v>
      </c>
      <c r="CK31" s="30">
        <v>0.10479031478875769</v>
      </c>
      <c r="CL31" s="30">
        <v>0.11429350962983627</v>
      </c>
      <c r="CM31" s="30"/>
      <c r="CN31" s="30">
        <v>0.12012261003619856</v>
      </c>
      <c r="CO31" s="30">
        <v>0.11201755242507094</v>
      </c>
      <c r="CP31" s="30">
        <v>0.10918793025649982</v>
      </c>
      <c r="CQ31" s="30">
        <v>0.10493102555335436</v>
      </c>
      <c r="CR31" s="30">
        <v>0.11158492091626798</v>
      </c>
      <c r="CS31" s="30"/>
      <c r="CT31" s="30">
        <v>0.10972681241057211</v>
      </c>
      <c r="CU31" s="30">
        <v>0.11380525179565541</v>
      </c>
      <c r="CV31" s="30">
        <v>0.11284346164626946</v>
      </c>
      <c r="CW31" s="30">
        <v>0.12891161768697529</v>
      </c>
      <c r="CX31" s="30">
        <v>0.11633643206123638</v>
      </c>
      <c r="CY31" s="30"/>
      <c r="CZ31" s="29">
        <v>0.12658185765865496</v>
      </c>
      <c r="DA31" s="29">
        <v>0.13197251260490334</v>
      </c>
      <c r="DB31" s="46"/>
      <c r="DC31" s="29">
        <v>0.13069773739329807</v>
      </c>
      <c r="DD31" s="29">
        <v>0.12752786685452863</v>
      </c>
      <c r="DE31" s="29">
        <v>0.12846472672498671</v>
      </c>
      <c r="DF31" s="29">
        <v>0.12641799533141054</v>
      </c>
      <c r="DG31" s="29">
        <v>0.12999352846908574</v>
      </c>
      <c r="DH31" s="29">
        <v>0.12922644094200136</v>
      </c>
      <c r="DI31" s="29">
        <v>0.12872269428868155</v>
      </c>
      <c r="DJ31" s="30"/>
      <c r="DK31" s="29">
        <v>0.13740299869047298</v>
      </c>
      <c r="DL31" s="29">
        <v>0.12604492516182869</v>
      </c>
      <c r="DM31" s="29">
        <v>0.12328371058525639</v>
      </c>
      <c r="DN31" s="29">
        <v>0.12705563380527105</v>
      </c>
      <c r="DO31" s="29">
        <v>0.12751255468031536</v>
      </c>
      <c r="DP31" s="29">
        <v>0.1368280933322529</v>
      </c>
      <c r="DQ31" s="29">
        <v>0.13628271473863401</v>
      </c>
      <c r="DR31" s="29">
        <v>0.1291543867851796</v>
      </c>
      <c r="DS31" s="29">
        <v>0.13043934932635429</v>
      </c>
      <c r="DT31" s="30"/>
      <c r="DU31" s="29">
        <v>0.14079599523158876</v>
      </c>
      <c r="DV31" s="29">
        <v>0.14245214870355843</v>
      </c>
      <c r="DW31" s="29">
        <v>0.14049393712858943</v>
      </c>
      <c r="DX31" s="29">
        <v>0.14974146141802877</v>
      </c>
      <c r="DY31" s="29">
        <v>0.14738768810332745</v>
      </c>
      <c r="DZ31" s="29">
        <v>0.14862931578981642</v>
      </c>
      <c r="EA31" s="29">
        <v>0.15120801853259364</v>
      </c>
      <c r="EB31" s="29">
        <v>0.15016430053382987</v>
      </c>
      <c r="EC31" s="29">
        <v>0.14614006239537378</v>
      </c>
      <c r="ED31" s="29">
        <v>0.14634168582825274</v>
      </c>
      <c r="EE31" s="30"/>
      <c r="EF31" s="29">
        <v>0.13517245960232113</v>
      </c>
      <c r="EG31" s="46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</row>
    <row r="32" spans="1:189">
      <c r="A32" s="30"/>
      <c r="B32" s="29"/>
      <c r="C32" s="29"/>
      <c r="D32" s="29"/>
      <c r="E32" s="29"/>
      <c r="F32" s="29"/>
      <c r="G32" s="29"/>
      <c r="H32" s="29"/>
      <c r="I32" s="29"/>
      <c r="J32" s="30"/>
      <c r="K32" s="30"/>
      <c r="L32" s="29"/>
      <c r="M32" s="29"/>
      <c r="N32" s="29"/>
      <c r="O32" s="29"/>
      <c r="P32" s="29"/>
      <c r="Q32" s="29"/>
      <c r="R32" s="30"/>
      <c r="S32" s="30"/>
      <c r="T32" s="29"/>
      <c r="U32" s="29"/>
      <c r="V32" s="29"/>
      <c r="W32" s="29"/>
      <c r="X32" s="29"/>
      <c r="Y32" s="30"/>
      <c r="Z32" s="30"/>
      <c r="AA32" s="29"/>
      <c r="AB32" s="29"/>
      <c r="AC32" s="29"/>
      <c r="AD32" s="29"/>
      <c r="AE32" s="30"/>
      <c r="AF32" s="30"/>
      <c r="AG32" s="29"/>
      <c r="AH32" s="29"/>
      <c r="AI32" s="46"/>
      <c r="AJ32" s="29"/>
      <c r="AK32" s="29"/>
      <c r="AL32" s="29"/>
      <c r="AM32" s="29"/>
      <c r="AN32" s="29"/>
      <c r="AO32" s="29"/>
      <c r="AP32" s="29"/>
      <c r="AQ32" s="30"/>
      <c r="AR32" s="30"/>
      <c r="AS32" s="29"/>
      <c r="AT32" s="29"/>
      <c r="AU32" s="29"/>
      <c r="AV32" s="29"/>
      <c r="AW32" s="29"/>
      <c r="AX32" s="30"/>
      <c r="AY32" s="29"/>
      <c r="AZ32" s="29"/>
      <c r="BA32" s="29"/>
      <c r="BB32" s="29"/>
      <c r="BC32" s="29"/>
      <c r="BD32" s="30"/>
      <c r="BE32" s="30"/>
      <c r="BF32" s="29"/>
      <c r="BG32" s="29"/>
      <c r="BH32" s="46"/>
      <c r="BI32" s="29"/>
      <c r="BJ32" s="29"/>
      <c r="BK32" s="29"/>
      <c r="BL32" s="29"/>
      <c r="BM32" s="29"/>
      <c r="BN32" s="29"/>
      <c r="BO32" s="30"/>
      <c r="BP32" s="29"/>
      <c r="BQ32" s="29"/>
      <c r="BR32" s="29"/>
      <c r="BS32" s="29"/>
      <c r="BT32" s="29"/>
      <c r="BU32" s="30"/>
      <c r="BV32" s="30"/>
      <c r="BW32" s="30"/>
      <c r="BX32" s="30"/>
      <c r="BY32" s="30"/>
      <c r="BZ32" s="30"/>
      <c r="CA32" s="30"/>
      <c r="CB32" s="30"/>
      <c r="CC32" s="30"/>
      <c r="CD32" s="30"/>
      <c r="CE32" s="30"/>
      <c r="CF32" s="30"/>
      <c r="CG32" s="30"/>
      <c r="CH32" s="30"/>
      <c r="CI32" s="30"/>
      <c r="CJ32" s="30"/>
      <c r="CK32" s="30"/>
      <c r="CL32" s="30"/>
      <c r="CM32" s="30"/>
      <c r="CN32" s="30"/>
      <c r="CO32" s="30"/>
      <c r="CP32" s="30"/>
      <c r="CQ32" s="30"/>
      <c r="CR32" s="30"/>
      <c r="CS32" s="30"/>
      <c r="CT32" s="30"/>
      <c r="CU32" s="30"/>
      <c r="CV32" s="30"/>
      <c r="CW32" s="30"/>
      <c r="CX32" s="30"/>
      <c r="CY32" s="30"/>
      <c r="CZ32" s="29"/>
      <c r="DA32" s="29"/>
      <c r="DB32" s="46"/>
      <c r="DC32" s="29"/>
      <c r="DD32" s="29"/>
      <c r="DE32" s="29"/>
      <c r="DF32" s="29"/>
      <c r="DG32" s="29"/>
      <c r="DH32" s="29"/>
      <c r="DI32" s="29"/>
      <c r="DJ32" s="30"/>
      <c r="DK32" s="29"/>
      <c r="DL32" s="29"/>
      <c r="DM32" s="29"/>
      <c r="DN32" s="29"/>
      <c r="DO32" s="29"/>
      <c r="DP32" s="29"/>
      <c r="DQ32" s="29"/>
      <c r="DR32" s="29"/>
      <c r="DS32" s="29"/>
      <c r="DT32" s="30"/>
      <c r="DU32" s="29"/>
      <c r="DV32" s="29"/>
      <c r="DW32" s="29"/>
      <c r="DX32" s="29"/>
      <c r="DY32" s="29"/>
      <c r="DZ32" s="29"/>
      <c r="EA32" s="29"/>
      <c r="EB32" s="29"/>
      <c r="EC32" s="29"/>
      <c r="ED32" s="29"/>
      <c r="EE32" s="30"/>
      <c r="EF32" s="29"/>
      <c r="EG32" s="46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</row>
    <row r="33" spans="1:189">
      <c r="A33" s="1" t="s">
        <v>50</v>
      </c>
      <c r="B33" s="29">
        <v>0.92360857332341328</v>
      </c>
      <c r="C33" s="29">
        <v>0.921670541186145</v>
      </c>
      <c r="D33" s="29">
        <v>0.91888036915871352</v>
      </c>
      <c r="E33" s="29">
        <v>0.92002490167315121</v>
      </c>
      <c r="F33" s="29">
        <v>0.92213352021335515</v>
      </c>
      <c r="G33" s="29">
        <v>0.9207005311441383</v>
      </c>
      <c r="H33" s="29">
        <v>0.91661606177810506</v>
      </c>
      <c r="I33" s="29">
        <v>0.91719823126603861</v>
      </c>
      <c r="J33" s="30">
        <v>0.9201102927791831</v>
      </c>
      <c r="K33" s="30"/>
      <c r="L33" s="29">
        <v>0.92280515535247776</v>
      </c>
      <c r="M33" s="29">
        <v>0.9193742091248962</v>
      </c>
      <c r="N33" s="29">
        <v>0.91794623709743095</v>
      </c>
      <c r="O33" s="29">
        <v>0.91819551201114291</v>
      </c>
      <c r="P33" s="29">
        <v>0.92176439829561996</v>
      </c>
      <c r="Q33" s="29">
        <v>0.92146398560467579</v>
      </c>
      <c r="R33" s="30">
        <v>0.92028292638358755</v>
      </c>
      <c r="S33" s="30"/>
      <c r="T33" s="29">
        <v>0.92615746076354377</v>
      </c>
      <c r="U33" s="29">
        <v>0.92350318711830837</v>
      </c>
      <c r="V33" s="29">
        <v>0.91766339969970012</v>
      </c>
      <c r="W33" s="29">
        <v>0.92079735177152022</v>
      </c>
      <c r="X33" s="29">
        <v>0.91719576821889293</v>
      </c>
      <c r="Y33" s="30">
        <v>0.92107495134377348</v>
      </c>
      <c r="Z33" s="30"/>
      <c r="AA33" s="29">
        <v>0.91956888809570914</v>
      </c>
      <c r="AB33" s="29">
        <v>0.9227717693143298</v>
      </c>
      <c r="AC33" s="29">
        <v>0.92027154852201831</v>
      </c>
      <c r="AD33" s="29">
        <v>0.92292717481128173</v>
      </c>
      <c r="AE33" s="30">
        <v>0.92139883169756931</v>
      </c>
      <c r="AF33" s="30"/>
      <c r="AG33" s="29">
        <v>0.9193742091248962</v>
      </c>
      <c r="AH33" s="29">
        <v>0.92146398560467579</v>
      </c>
      <c r="AI33" s="46"/>
      <c r="AJ33" s="29">
        <v>0.93066863790712706</v>
      </c>
      <c r="AK33" s="29">
        <v>0.92874384307281654</v>
      </c>
      <c r="AL33" s="29">
        <v>0.93055009249558074</v>
      </c>
      <c r="AM33" s="29">
        <v>0.92486282521668284</v>
      </c>
      <c r="AN33" s="29">
        <v>0.9310009171735063</v>
      </c>
      <c r="AO33" s="29">
        <v>0.93131510374542026</v>
      </c>
      <c r="AP33" s="29">
        <v>0.93068725822585785</v>
      </c>
      <c r="AQ33" s="30">
        <v>0.92969575465561261</v>
      </c>
      <c r="AR33" s="30"/>
      <c r="AS33" s="29">
        <v>0.92553746179909335</v>
      </c>
      <c r="AT33" s="29">
        <v>0.92991619211720322</v>
      </c>
      <c r="AU33" s="29">
        <v>0.92919931147615031</v>
      </c>
      <c r="AV33" s="29">
        <v>0.92560792520939184</v>
      </c>
      <c r="AW33" s="29">
        <v>0.92756396458314139</v>
      </c>
      <c r="AX33" s="30"/>
      <c r="AY33" s="29">
        <v>0.9287730558063062</v>
      </c>
      <c r="AZ33" s="29">
        <v>0.92981047757135682</v>
      </c>
      <c r="BA33" s="29">
        <v>0.92458832594482077</v>
      </c>
      <c r="BB33" s="29">
        <v>0.9273175732515424</v>
      </c>
      <c r="BC33" s="29">
        <v>0.93023555745516895</v>
      </c>
      <c r="BD33" s="30">
        <v>0.92814608730180548</v>
      </c>
      <c r="BE33" s="30"/>
      <c r="BF33" s="29">
        <v>0.9310009171735063</v>
      </c>
      <c r="BG33" s="29">
        <v>0.93066863790712706</v>
      </c>
      <c r="BH33" s="46"/>
      <c r="BI33" s="29">
        <v>0.92374432680006424</v>
      </c>
      <c r="BJ33" s="29">
        <v>0.92046454803242062</v>
      </c>
      <c r="BK33" s="29">
        <v>0.92281569635341054</v>
      </c>
      <c r="BL33" s="29">
        <v>0.9248382470840224</v>
      </c>
      <c r="BM33" s="29">
        <v>0.92370038449554437</v>
      </c>
      <c r="BN33" s="29">
        <v>0.92311230057443139</v>
      </c>
      <c r="BO33" s="30"/>
      <c r="BP33" s="29">
        <v>0.91974416611511689</v>
      </c>
      <c r="BQ33" s="29">
        <v>0.9241130599467785</v>
      </c>
      <c r="BR33" s="29">
        <v>0.92324445841026126</v>
      </c>
      <c r="BS33" s="29">
        <v>0.91941902119210872</v>
      </c>
      <c r="BT33" s="29">
        <v>0.92162565510748928</v>
      </c>
      <c r="BU33" s="30"/>
      <c r="BV33" s="30">
        <v>0.92177733138140294</v>
      </c>
      <c r="BW33" s="30">
        <v>0.92406275314064767</v>
      </c>
      <c r="BX33" s="30">
        <v>0.92854417847902193</v>
      </c>
      <c r="BY33" s="30">
        <v>0.92429396389430141</v>
      </c>
      <c r="BZ33" s="30">
        <v>0.92684193150385663</v>
      </c>
      <c r="CA33" s="30">
        <v>0.92526779306608242</v>
      </c>
      <c r="CB33" s="30">
        <v>0.92512417919675083</v>
      </c>
      <c r="CC33" s="30"/>
      <c r="CD33" s="30">
        <v>0.92349008366125851</v>
      </c>
      <c r="CE33" s="30">
        <v>0.92336793829771269</v>
      </c>
      <c r="CF33" s="30">
        <v>0.92728097194281645</v>
      </c>
      <c r="CG33" s="30">
        <v>0.92953114673707304</v>
      </c>
      <c r="CH33" s="30">
        <v>0.9259139645535025</v>
      </c>
      <c r="CI33" s="30"/>
      <c r="CJ33" s="30">
        <v>0.92054066348449148</v>
      </c>
      <c r="CK33" s="30">
        <v>0.92435396180896634</v>
      </c>
      <c r="CL33" s="30">
        <v>0.92247124282970094</v>
      </c>
      <c r="CM33" s="30"/>
      <c r="CN33" s="30">
        <v>0.92640720021042977</v>
      </c>
      <c r="CO33" s="30">
        <v>0.92949669040672833</v>
      </c>
      <c r="CP33" s="30">
        <v>0.92751739417450196</v>
      </c>
      <c r="CQ33" s="30">
        <v>0.92458306718106997</v>
      </c>
      <c r="CR33" s="30">
        <v>0.92699951085323529</v>
      </c>
      <c r="CS33" s="30"/>
      <c r="CT33" s="30">
        <v>0.92370901844245179</v>
      </c>
      <c r="CU33" s="30">
        <v>0.9287584596575682</v>
      </c>
      <c r="CV33" s="30">
        <v>0.92203743840926611</v>
      </c>
      <c r="CW33" s="30">
        <v>0.92398953105404413</v>
      </c>
      <c r="CX33" s="30">
        <v>0.92460944952202695</v>
      </c>
      <c r="CY33" s="30"/>
      <c r="CZ33" s="29">
        <v>0.92281569635341054</v>
      </c>
      <c r="DA33" s="29">
        <v>0.92370038449554437</v>
      </c>
      <c r="DB33" s="46"/>
      <c r="DC33" s="29">
        <v>0.92865207160241292</v>
      </c>
      <c r="DD33" s="29">
        <v>0.93004069107616583</v>
      </c>
      <c r="DE33" s="29">
        <v>0.93149522855038536</v>
      </c>
      <c r="DF33" s="29">
        <v>0.9313430422093486</v>
      </c>
      <c r="DG33" s="29">
        <v>0.92877900792998636</v>
      </c>
      <c r="DH33" s="29">
        <v>0.92894731284491794</v>
      </c>
      <c r="DI33" s="29">
        <v>0.92986958895625027</v>
      </c>
      <c r="DJ33" s="30"/>
      <c r="DK33" s="29">
        <v>0.92762913784676548</v>
      </c>
      <c r="DL33" s="29">
        <v>0.92822852796886668</v>
      </c>
      <c r="DM33" s="29">
        <v>0.92780152851405129</v>
      </c>
      <c r="DN33" s="29">
        <v>0.92607761064541161</v>
      </c>
      <c r="DO33" s="29">
        <v>0.93028494902629633</v>
      </c>
      <c r="DP33" s="29">
        <v>0.92784589244909188</v>
      </c>
      <c r="DQ33" s="29">
        <v>0.93068461796513113</v>
      </c>
      <c r="DR33" s="29">
        <v>0.92840049052085993</v>
      </c>
      <c r="DS33" s="29">
        <v>0.92835969495739057</v>
      </c>
      <c r="DT33" s="30"/>
      <c r="DU33" s="29">
        <v>0.91563596753453158</v>
      </c>
      <c r="DV33" s="29">
        <v>0.91453379431477066</v>
      </c>
      <c r="DW33" s="29">
        <v>0.91386676628093533</v>
      </c>
      <c r="DX33" s="29">
        <v>0.91570648822124689</v>
      </c>
      <c r="DY33" s="29">
        <v>0.91607518268505139</v>
      </c>
      <c r="DZ33" s="29">
        <v>0.91686926092981835</v>
      </c>
      <c r="EA33" s="29">
        <v>0.91628751054852575</v>
      </c>
      <c r="EB33" s="29">
        <v>0.91473661054765454</v>
      </c>
      <c r="EC33" s="29">
        <v>0.91381647818916867</v>
      </c>
      <c r="ED33" s="29">
        <v>0.91528163617605862</v>
      </c>
      <c r="EE33" s="30"/>
      <c r="EF33" s="29">
        <v>0.92451326343705587</v>
      </c>
      <c r="EG33" s="46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</row>
    <row r="34" spans="1:189">
      <c r="A34" s="1" t="s">
        <v>239</v>
      </c>
      <c r="B34" s="29">
        <v>0.1386105710663266</v>
      </c>
      <c r="C34" s="29">
        <v>6.4885106729030154E-2</v>
      </c>
      <c r="D34" s="29">
        <v>6.2283151278973228E-2</v>
      </c>
      <c r="E34" s="29">
        <v>0.23385961381966547</v>
      </c>
      <c r="F34" s="29">
        <v>7.5753230181544423E-2</v>
      </c>
      <c r="G34" s="29">
        <v>0.15627624529857748</v>
      </c>
      <c r="H34" s="29">
        <v>8.7731113928554375E-3</v>
      </c>
      <c r="I34" s="29">
        <v>5.2084741661691213E-2</v>
      </c>
      <c r="J34" s="30">
        <v>8.5036882609169986E-2</v>
      </c>
      <c r="K34" s="30"/>
      <c r="L34" s="29">
        <v>0.2036187096650694</v>
      </c>
      <c r="M34" s="29">
        <v>0.21601813037552703</v>
      </c>
      <c r="N34" s="29">
        <v>0.12815307772970896</v>
      </c>
      <c r="O34" s="29">
        <v>2.1562548147654497E-2</v>
      </c>
      <c r="P34" s="29">
        <v>8.8592711715967026E-2</v>
      </c>
      <c r="Q34" s="29">
        <v>1.1388028975041996E-3</v>
      </c>
      <c r="R34" s="30">
        <v>8.9394884010929945E-2</v>
      </c>
      <c r="S34" s="30"/>
      <c r="T34" s="29">
        <v>5.1777551611159621E-2</v>
      </c>
      <c r="U34" s="29">
        <v>2.9068282533820104E-2</v>
      </c>
      <c r="V34" s="29">
        <v>0.20030290918353816</v>
      </c>
      <c r="W34" s="29">
        <v>0.11538155313280087</v>
      </c>
      <c r="X34" s="29">
        <v>0.18732068354963333</v>
      </c>
      <c r="Y34" s="30">
        <v>0.10122061227220396</v>
      </c>
      <c r="Z34" s="30"/>
      <c r="AA34" s="29">
        <v>0.12181153630929957</v>
      </c>
      <c r="AB34" s="29">
        <v>1.7001502885415018E-3</v>
      </c>
      <c r="AC34" s="29">
        <v>0.19996075602965585</v>
      </c>
      <c r="AD34" s="29">
        <v>6.1340196541038111E-3</v>
      </c>
      <c r="AE34" s="30">
        <v>6.517960039375735E-2</v>
      </c>
      <c r="AF34" s="30"/>
      <c r="AG34" s="29">
        <v>0.21601813037552703</v>
      </c>
      <c r="AH34" s="29">
        <v>1.1388028975041996E-3</v>
      </c>
      <c r="AI34" s="46"/>
      <c r="AJ34" s="29">
        <v>7.7065144923943923E-2</v>
      </c>
      <c r="AK34" s="29">
        <v>0.17567838305562197</v>
      </c>
      <c r="AL34" s="29">
        <v>0.17549456684243853</v>
      </c>
      <c r="AM34" s="29">
        <v>0.49878082449197519</v>
      </c>
      <c r="AN34" s="29">
        <v>9.0126398999148625E-3</v>
      </c>
      <c r="AO34" s="29">
        <v>0.36684443886296669</v>
      </c>
      <c r="AP34" s="29">
        <v>7.036131944171771E-2</v>
      </c>
      <c r="AQ34" s="30">
        <v>0.18692784142767088</v>
      </c>
      <c r="AR34" s="30"/>
      <c r="AS34" s="29">
        <v>1.2130301869271873E-2</v>
      </c>
      <c r="AT34" s="29">
        <v>0</v>
      </c>
      <c r="AU34" s="29">
        <v>0.19105061149545066</v>
      </c>
      <c r="AV34" s="29">
        <v>8.9636877534522402E-2</v>
      </c>
      <c r="AW34" s="29">
        <v>5.9116616954204969E-2</v>
      </c>
      <c r="AX34" s="30"/>
      <c r="AY34" s="29">
        <v>0.26311582828320629</v>
      </c>
      <c r="AZ34" s="29">
        <v>4.4551377729783827E-2</v>
      </c>
      <c r="BA34" s="29">
        <v>0.13353767630842053</v>
      </c>
      <c r="BB34" s="29">
        <v>0.19403961912392426</v>
      </c>
      <c r="BC34" s="29">
        <v>0</v>
      </c>
      <c r="BD34" s="30">
        <v>0.10871461434743017</v>
      </c>
      <c r="BE34" s="30"/>
      <c r="BF34" s="29">
        <v>9.0126398999148625E-3</v>
      </c>
      <c r="BG34" s="29">
        <v>7.7065144923943923E-2</v>
      </c>
      <c r="BH34" s="46"/>
      <c r="BI34" s="29">
        <v>3.2131575110748205E-2</v>
      </c>
      <c r="BJ34" s="29">
        <v>1.8596591378471927E-2</v>
      </c>
      <c r="BK34" s="29">
        <v>0.17600393054969168</v>
      </c>
      <c r="BL34" s="29">
        <v>3.4336137296604743E-2</v>
      </c>
      <c r="BM34" s="29">
        <v>0.15624277723409405</v>
      </c>
      <c r="BN34" s="29">
        <v>8.329082963732562E-2</v>
      </c>
      <c r="BO34" s="30"/>
      <c r="BP34" s="29">
        <v>3.3870258411757115E-2</v>
      </c>
      <c r="BQ34" s="29">
        <v>0.2221001166379227</v>
      </c>
      <c r="BR34" s="29">
        <v>5.8978696862202563E-2</v>
      </c>
      <c r="BS34" s="29">
        <v>0.28536581793181259</v>
      </c>
      <c r="BT34" s="29">
        <v>0.15025840699021545</v>
      </c>
      <c r="BU34" s="30"/>
      <c r="BV34" s="30">
        <v>1.3526441868459166E-3</v>
      </c>
      <c r="BW34" s="30">
        <v>0.17421068866952219</v>
      </c>
      <c r="BX34" s="30">
        <v>0.14140502894981336</v>
      </c>
      <c r="BY34" s="30">
        <v>0.49914884323186359</v>
      </c>
      <c r="BZ34" s="30">
        <v>1.7905011693571518E-2</v>
      </c>
      <c r="CA34" s="30">
        <v>0.1291076547744468</v>
      </c>
      <c r="CB34" s="30">
        <v>0.160669257707795</v>
      </c>
      <c r="CC34" s="30"/>
      <c r="CD34" s="30">
        <v>0.11709974419760331</v>
      </c>
      <c r="CE34" s="30">
        <v>6.5782519950768836E-2</v>
      </c>
      <c r="CF34" s="30">
        <v>0.17525647331308547</v>
      </c>
      <c r="CG34" s="30">
        <v>0.22307730120840472</v>
      </c>
      <c r="CH34" s="30">
        <v>0.14319539470061035</v>
      </c>
      <c r="CI34" s="30"/>
      <c r="CJ34" s="30">
        <v>6.7425639725255643E-2</v>
      </c>
      <c r="CK34" s="30">
        <v>9.4210142174958045E-2</v>
      </c>
      <c r="CL34" s="30">
        <v>8.0656674831882005E-2</v>
      </c>
      <c r="CM34" s="30"/>
      <c r="CN34" s="30">
        <v>0.18864441188357114</v>
      </c>
      <c r="CO34" s="30">
        <v>1.5780879182068629E-2</v>
      </c>
      <c r="CP34" s="30">
        <v>0.18740093900240418</v>
      </c>
      <c r="CQ34" s="30">
        <v>0.13394431918399549</v>
      </c>
      <c r="CR34" s="30">
        <v>0.13244451742143554</v>
      </c>
      <c r="CS34" s="30"/>
      <c r="CT34" s="30">
        <v>0.14154293492221587</v>
      </c>
      <c r="CU34" s="30">
        <v>0.11334621184692595</v>
      </c>
      <c r="CV34" s="30">
        <v>8.998180979528396E-2</v>
      </c>
      <c r="CW34" s="30">
        <v>0.23657270970990776</v>
      </c>
      <c r="CX34" s="30">
        <v>0.14531674341552156</v>
      </c>
      <c r="CY34" s="30"/>
      <c r="CZ34" s="29">
        <v>0.17600393054969168</v>
      </c>
      <c r="DA34" s="29">
        <v>0.15624277723409405</v>
      </c>
      <c r="DB34" s="46"/>
      <c r="DC34" s="29">
        <v>0.87883378193062656</v>
      </c>
      <c r="DD34" s="29">
        <v>0.71931918686471275</v>
      </c>
      <c r="DE34" s="29">
        <v>0.87135281787791541</v>
      </c>
      <c r="DF34" s="29">
        <v>0.83863592506941564</v>
      </c>
      <c r="DG34" s="29">
        <v>0.9372762694323673</v>
      </c>
      <c r="DH34" s="29">
        <v>0.92612271976005123</v>
      </c>
      <c r="DI34" s="29">
        <v>0.86250625610195386</v>
      </c>
      <c r="DJ34" s="30"/>
      <c r="DK34" s="29">
        <v>0.8252107087940751</v>
      </c>
      <c r="DL34" s="29">
        <v>0.68367029084999453</v>
      </c>
      <c r="DM34" s="29">
        <v>0.59568010967916873</v>
      </c>
      <c r="DN34" s="29">
        <v>0.67184799122706162</v>
      </c>
      <c r="DO34" s="29">
        <v>0.7801720188364496</v>
      </c>
      <c r="DP34" s="29">
        <v>0.94588410611846907</v>
      </c>
      <c r="DQ34" s="29">
        <v>0.92613624792873972</v>
      </c>
      <c r="DR34" s="29">
        <v>0.92905704041385584</v>
      </c>
      <c r="DS34" s="29">
        <v>0.7925553306670664</v>
      </c>
      <c r="DT34" s="30"/>
      <c r="DU34" s="29">
        <v>0.80508778065875908</v>
      </c>
      <c r="DV34" s="29">
        <v>0.76754374588335295</v>
      </c>
      <c r="DW34" s="29">
        <v>0.62710943059113244</v>
      </c>
      <c r="DX34" s="29">
        <v>0.88422747895641296</v>
      </c>
      <c r="DY34" s="29">
        <v>0.92287208276865518</v>
      </c>
      <c r="DZ34" s="29">
        <v>0.80430082935806979</v>
      </c>
      <c r="EA34" s="29">
        <v>0.7892016524862927</v>
      </c>
      <c r="EB34" s="29">
        <v>0.93338927213778256</v>
      </c>
      <c r="EC34" s="29">
        <v>0.63854971081382661</v>
      </c>
      <c r="ED34" s="29">
        <v>0.79638630289031453</v>
      </c>
      <c r="EE34" s="30"/>
      <c r="EF34" s="29">
        <v>0.81577268044700468</v>
      </c>
      <c r="EG34" s="46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</row>
    <row r="35" spans="1:189" ht="17" thickBot="1">
      <c r="A35" s="39"/>
      <c r="B35" s="16"/>
      <c r="C35" s="16"/>
      <c r="D35" s="16"/>
      <c r="E35" s="16"/>
      <c r="F35" s="16"/>
      <c r="G35" s="16"/>
      <c r="H35" s="16"/>
      <c r="I35" s="16"/>
      <c r="J35" s="16"/>
      <c r="K35" s="6"/>
      <c r="L35" s="16"/>
      <c r="M35" s="16"/>
      <c r="N35" s="16"/>
      <c r="O35" s="16"/>
      <c r="P35" s="16"/>
      <c r="Q35" s="16"/>
      <c r="R35" s="16"/>
      <c r="S35" s="6"/>
      <c r="T35" s="16"/>
      <c r="U35" s="16"/>
      <c r="V35" s="16"/>
      <c r="W35" s="16"/>
      <c r="X35" s="16"/>
      <c r="Y35" s="16"/>
      <c r="Z35" s="6"/>
      <c r="AA35" s="16"/>
      <c r="AB35" s="16"/>
      <c r="AC35" s="16"/>
      <c r="AD35" s="16"/>
      <c r="AE35" s="16"/>
      <c r="AF35" s="6"/>
      <c r="AG35" s="6"/>
      <c r="AH35" s="16"/>
      <c r="AI35" s="38"/>
      <c r="AJ35" s="16"/>
      <c r="AK35" s="16"/>
      <c r="AL35" s="16"/>
      <c r="AM35" s="16"/>
      <c r="AN35" s="16"/>
      <c r="AO35" s="16"/>
      <c r="AP35" s="16"/>
      <c r="AQ35" s="16"/>
      <c r="AR35" s="6"/>
      <c r="AS35" s="16"/>
      <c r="AT35" s="16"/>
      <c r="AU35" s="16"/>
      <c r="AV35" s="16"/>
      <c r="AW35" s="16"/>
      <c r="AX35" s="6"/>
      <c r="AY35" s="16"/>
      <c r="AZ35" s="16"/>
      <c r="BA35" s="16"/>
      <c r="BB35" s="16"/>
      <c r="BC35" s="16"/>
      <c r="BD35" s="16"/>
      <c r="BE35" s="6"/>
      <c r="BF35" s="6"/>
      <c r="BG35" s="16"/>
      <c r="BH35" s="38"/>
      <c r="BI35" s="16"/>
      <c r="BJ35" s="16"/>
      <c r="BK35" s="16"/>
      <c r="BL35" s="16"/>
      <c r="BM35" s="16"/>
      <c r="BN35" s="16"/>
      <c r="BO35" s="6"/>
      <c r="BP35" s="16"/>
      <c r="BQ35" s="16"/>
      <c r="BR35" s="16"/>
      <c r="BS35" s="16"/>
      <c r="BT35" s="16"/>
      <c r="BU35" s="6"/>
      <c r="BV35" s="16"/>
      <c r="BW35" s="16"/>
      <c r="BX35" s="16"/>
      <c r="BY35" s="16"/>
      <c r="BZ35" s="16"/>
      <c r="CA35" s="16"/>
      <c r="CB35" s="16"/>
      <c r="CC35" s="6"/>
      <c r="CD35" s="16"/>
      <c r="CE35" s="16"/>
      <c r="CF35" s="16"/>
      <c r="CG35" s="16"/>
      <c r="CH35" s="16"/>
      <c r="CI35" s="6"/>
      <c r="CJ35" s="16"/>
      <c r="CK35" s="16"/>
      <c r="CL35" s="16"/>
      <c r="CM35" s="6"/>
      <c r="CN35" s="16"/>
      <c r="CO35" s="16"/>
      <c r="CP35" s="16"/>
      <c r="CQ35" s="16"/>
      <c r="CR35" s="16"/>
      <c r="CS35" s="6"/>
      <c r="CT35" s="16"/>
      <c r="CU35" s="16"/>
      <c r="CV35" s="16"/>
      <c r="CW35" s="16"/>
      <c r="CX35" s="16"/>
      <c r="CY35" s="6"/>
      <c r="CZ35" s="6"/>
      <c r="DA35" s="16"/>
      <c r="DB35" s="38"/>
      <c r="DC35" s="16"/>
      <c r="DD35" s="16"/>
      <c r="DE35" s="16"/>
      <c r="DF35" s="16"/>
      <c r="DG35" s="16"/>
      <c r="DH35" s="16"/>
      <c r="DI35" s="16"/>
      <c r="DJ35" s="6"/>
      <c r="DK35" s="16"/>
      <c r="DL35" s="16"/>
      <c r="DM35" s="16"/>
      <c r="DN35" s="16"/>
      <c r="DO35" s="16"/>
      <c r="DP35" s="16"/>
      <c r="DQ35" s="16"/>
      <c r="DR35" s="16"/>
      <c r="DS35" s="16"/>
      <c r="DT35" s="6"/>
      <c r="DU35" s="16"/>
      <c r="DV35" s="16"/>
      <c r="DW35" s="16"/>
      <c r="DX35" s="16"/>
      <c r="DY35" s="16"/>
      <c r="DZ35" s="16"/>
      <c r="EA35" s="16"/>
      <c r="EB35" s="16"/>
      <c r="EC35" s="16"/>
      <c r="ED35" s="16"/>
      <c r="EE35" s="6"/>
      <c r="EF35" s="6"/>
      <c r="EG35" s="38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</row>
    <row r="36" spans="1:189">
      <c r="B36"/>
      <c r="C36"/>
      <c r="D36"/>
      <c r="E36"/>
      <c r="F36"/>
      <c r="G36"/>
      <c r="H36"/>
      <c r="I36"/>
      <c r="J36"/>
      <c r="K36" s="5"/>
      <c r="L36"/>
      <c r="M36"/>
      <c r="N36"/>
      <c r="O36"/>
      <c r="P36"/>
      <c r="Q36"/>
      <c r="R36"/>
      <c r="S36" s="5"/>
      <c r="T36"/>
      <c r="U36"/>
      <c r="V36"/>
      <c r="W36"/>
      <c r="X36"/>
      <c r="Y36"/>
      <c r="Z36" s="5"/>
      <c r="AA36"/>
      <c r="AB36"/>
      <c r="AC36"/>
      <c r="AD36"/>
      <c r="AE36"/>
      <c r="AF36" s="5"/>
      <c r="AG36" s="5"/>
      <c r="AH36"/>
      <c r="AI36" s="5"/>
      <c r="AJ36"/>
      <c r="AK36"/>
      <c r="AL36"/>
      <c r="AM36"/>
      <c r="AN36"/>
      <c r="AO36"/>
      <c r="AP36"/>
      <c r="AQ36"/>
      <c r="AR36" s="5"/>
      <c r="AS36"/>
      <c r="AT36"/>
      <c r="AU36"/>
      <c r="AV36"/>
      <c r="AW36"/>
      <c r="AX36" s="5"/>
      <c r="AY36"/>
      <c r="AZ36"/>
      <c r="BA36"/>
      <c r="BB36"/>
      <c r="BC36"/>
      <c r="BD36"/>
      <c r="BE36" s="5"/>
      <c r="BF36" s="5"/>
      <c r="BG36"/>
      <c r="BH36" s="5"/>
      <c r="BI36"/>
      <c r="BJ36"/>
      <c r="BK36"/>
      <c r="BL36"/>
      <c r="BM36"/>
      <c r="BN36"/>
      <c r="BO36" s="5"/>
      <c r="BP36"/>
      <c r="BQ36"/>
      <c r="BR36"/>
      <c r="BS36"/>
      <c r="BT36"/>
      <c r="BU36" s="5"/>
      <c r="BV36"/>
      <c r="BW36"/>
      <c r="BX36"/>
      <c r="BY36"/>
      <c r="BZ36"/>
      <c r="CA36"/>
      <c r="CB36"/>
      <c r="CD36"/>
      <c r="CE36"/>
      <c r="CF36"/>
      <c r="CG36"/>
      <c r="CH36"/>
      <c r="CJ36"/>
      <c r="CK36"/>
      <c r="CL36"/>
      <c r="CN36"/>
      <c r="CO36"/>
      <c r="CP36"/>
      <c r="CQ36"/>
      <c r="CR36"/>
      <c r="CS36" s="5"/>
      <c r="CT36"/>
      <c r="CU36"/>
      <c r="CV36"/>
      <c r="CW36"/>
      <c r="CX36"/>
      <c r="DA36"/>
      <c r="DC36"/>
      <c r="DD36"/>
      <c r="DE36"/>
      <c r="DF36"/>
      <c r="DG36"/>
      <c r="DH36"/>
      <c r="DI36"/>
      <c r="DK36"/>
      <c r="DL36"/>
      <c r="DM36"/>
      <c r="DN36"/>
      <c r="DO36"/>
      <c r="DP36"/>
      <c r="DQ36"/>
      <c r="DR36"/>
      <c r="DS36"/>
      <c r="DU36"/>
      <c r="DV36"/>
      <c r="DW36"/>
      <c r="DX36"/>
      <c r="DY36"/>
      <c r="DZ36"/>
      <c r="EA36"/>
      <c r="EB36"/>
      <c r="EC36"/>
      <c r="ED36"/>
      <c r="EG36" s="5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</row>
    <row r="37" spans="1:189">
      <c r="A37" s="13" t="s">
        <v>240</v>
      </c>
      <c r="B37"/>
      <c r="C37"/>
      <c r="D37"/>
      <c r="E37"/>
      <c r="F37"/>
      <c r="G37"/>
      <c r="H37"/>
      <c r="I37"/>
      <c r="J37"/>
      <c r="K37" s="5"/>
      <c r="L37"/>
      <c r="M37"/>
      <c r="N37"/>
      <c r="O37"/>
      <c r="P37"/>
      <c r="Q37"/>
      <c r="R37"/>
      <c r="S37" s="5"/>
      <c r="T37"/>
      <c r="U37"/>
      <c r="V37"/>
      <c r="W37"/>
      <c r="X37"/>
      <c r="Y37"/>
      <c r="Z37" s="5"/>
      <c r="AA37"/>
      <c r="AB37"/>
      <c r="AC37"/>
      <c r="AD37"/>
      <c r="AE37"/>
      <c r="AF37" s="5"/>
      <c r="AG37" s="5"/>
      <c r="AH37"/>
      <c r="AI37" s="5"/>
      <c r="AJ37"/>
      <c r="AK37"/>
      <c r="AL37"/>
      <c r="AM37"/>
      <c r="AN37"/>
      <c r="AO37"/>
      <c r="AP37"/>
      <c r="AQ37"/>
      <c r="AR37" s="5"/>
      <c r="AS37"/>
      <c r="AT37"/>
      <c r="AU37"/>
      <c r="AV37"/>
      <c r="AW37" s="5"/>
      <c r="AX37"/>
      <c r="AY37"/>
      <c r="AZ37"/>
      <c r="BA37"/>
      <c r="BB37"/>
      <c r="BC37"/>
      <c r="BD37" s="5"/>
      <c r="BE37" s="5"/>
      <c r="BF37"/>
      <c r="BG37" s="5"/>
      <c r="BH37"/>
      <c r="BI37"/>
      <c r="BJ37"/>
      <c r="BK37"/>
      <c r="BL37"/>
      <c r="BM37"/>
      <c r="BN37" s="5"/>
      <c r="BO37"/>
      <c r="BP37"/>
      <c r="BQ37"/>
      <c r="BR37"/>
      <c r="BS37"/>
      <c r="BT37" s="5"/>
      <c r="BU37"/>
      <c r="BV37"/>
      <c r="BW37"/>
      <c r="BX37"/>
      <c r="BY37"/>
      <c r="BZ37"/>
      <c r="CA37"/>
      <c r="CC37"/>
      <c r="CD37"/>
      <c r="CE37"/>
      <c r="CF37"/>
      <c r="CG37"/>
      <c r="CH37" s="5"/>
      <c r="CI37"/>
      <c r="CJ37"/>
      <c r="CK37"/>
      <c r="CM37"/>
      <c r="CN37"/>
      <c r="CO37"/>
      <c r="CP37"/>
      <c r="CQ37"/>
      <c r="CS37"/>
      <c r="CT37"/>
      <c r="CU37"/>
      <c r="CV37"/>
      <c r="CW37"/>
      <c r="CZ37"/>
      <c r="DB37"/>
      <c r="DC37"/>
      <c r="DD37"/>
      <c r="DE37"/>
      <c r="DF37"/>
      <c r="DG37"/>
      <c r="DH37"/>
      <c r="DJ37"/>
      <c r="DK37"/>
      <c r="DL37"/>
      <c r="DM37"/>
      <c r="DN37"/>
      <c r="DO37"/>
      <c r="DP37"/>
      <c r="DQ37"/>
      <c r="DR37"/>
      <c r="DT37"/>
      <c r="DU37"/>
      <c r="DV37"/>
      <c r="DW37"/>
      <c r="DX37"/>
      <c r="DY37"/>
      <c r="DZ37"/>
      <c r="EA37"/>
      <c r="EB37"/>
      <c r="EC37"/>
      <c r="EG37"/>
      <c r="EH37" s="1"/>
      <c r="EN37" s="5"/>
      <c r="EO37" s="1"/>
      <c r="EU37" s="5"/>
      <c r="EV37" s="1"/>
      <c r="EX37" s="5"/>
    </row>
    <row r="39" spans="1:189">
      <c r="A39">
        <v>1</v>
      </c>
      <c r="B39" s="1">
        <v>2</v>
      </c>
      <c r="C39" s="1">
        <v>3</v>
      </c>
      <c r="D39" s="1">
        <v>4</v>
      </c>
      <c r="E39">
        <v>5</v>
      </c>
      <c r="F39" s="1">
        <v>6</v>
      </c>
      <c r="G39" s="1">
        <v>7</v>
      </c>
      <c r="H39" s="1">
        <v>8</v>
      </c>
      <c r="I39">
        <v>9</v>
      </c>
      <c r="J39" s="1">
        <v>10</v>
      </c>
      <c r="K39" s="1">
        <v>11</v>
      </c>
      <c r="L39" s="1">
        <v>12</v>
      </c>
      <c r="M39">
        <v>13</v>
      </c>
      <c r="N39" s="1">
        <v>14</v>
      </c>
      <c r="O39" s="1">
        <v>15</v>
      </c>
      <c r="P39" s="1">
        <v>16</v>
      </c>
      <c r="Q39">
        <v>17</v>
      </c>
      <c r="R39" s="1">
        <v>18</v>
      </c>
      <c r="S39" s="1">
        <v>19</v>
      </c>
      <c r="T39" s="1">
        <v>20</v>
      </c>
      <c r="U39">
        <v>21</v>
      </c>
      <c r="V39" s="1">
        <v>22</v>
      </c>
      <c r="W39" s="1">
        <v>23</v>
      </c>
      <c r="X39" s="1">
        <v>24</v>
      </c>
      <c r="Y39">
        <v>25</v>
      </c>
      <c r="Z39" s="1">
        <v>26</v>
      </c>
      <c r="AA39" s="1">
        <v>27</v>
      </c>
      <c r="AB39" s="1">
        <v>28</v>
      </c>
      <c r="AC39">
        <v>29</v>
      </c>
      <c r="AD39" s="1">
        <v>30</v>
      </c>
      <c r="AE39" s="1">
        <v>31</v>
      </c>
      <c r="AF39" s="1">
        <v>32</v>
      </c>
      <c r="AG39">
        <v>33</v>
      </c>
      <c r="AH39" s="1">
        <v>34</v>
      </c>
      <c r="AI39" s="1">
        <v>35</v>
      </c>
      <c r="AJ39" s="1">
        <v>36</v>
      </c>
      <c r="AK39">
        <v>37</v>
      </c>
      <c r="AL39" s="1">
        <v>38</v>
      </c>
      <c r="AM39" s="1">
        <v>39</v>
      </c>
      <c r="AN39" s="1">
        <v>40</v>
      </c>
      <c r="AO39">
        <v>41</v>
      </c>
      <c r="AP39" s="1">
        <v>42</v>
      </c>
      <c r="AQ39" s="1">
        <v>43</v>
      </c>
      <c r="AR39" s="1">
        <v>44</v>
      </c>
      <c r="AS39">
        <v>45</v>
      </c>
      <c r="AT39" s="1">
        <v>46</v>
      </c>
      <c r="AU39" s="1">
        <v>47</v>
      </c>
      <c r="AV39" s="1">
        <v>48</v>
      </c>
      <c r="AW39">
        <v>49</v>
      </c>
      <c r="AX39" s="1">
        <v>50</v>
      </c>
      <c r="AY39" s="1">
        <v>51</v>
      </c>
      <c r="AZ39" s="1">
        <v>52</v>
      </c>
      <c r="BA39">
        <v>53</v>
      </c>
      <c r="BB39" s="1">
        <v>54</v>
      </c>
      <c r="BC39" s="1">
        <v>55</v>
      </c>
      <c r="BD39" s="1">
        <v>56</v>
      </c>
      <c r="BE39">
        <v>57</v>
      </c>
      <c r="BF39" s="1">
        <v>58</v>
      </c>
      <c r="BG39" s="1">
        <v>59</v>
      </c>
      <c r="BH39" s="1">
        <v>60</v>
      </c>
      <c r="BI39">
        <v>61</v>
      </c>
      <c r="BJ39" s="1">
        <v>62</v>
      </c>
      <c r="BK39" s="1">
        <v>63</v>
      </c>
      <c r="BL39" s="1">
        <v>64</v>
      </c>
      <c r="BM39">
        <v>65</v>
      </c>
      <c r="BN39" s="1">
        <v>66</v>
      </c>
      <c r="BO39" s="1">
        <v>67</v>
      </c>
      <c r="BP39" s="1">
        <v>68</v>
      </c>
      <c r="BQ39">
        <v>69</v>
      </c>
      <c r="BR39" s="1">
        <v>70</v>
      </c>
      <c r="BS39" s="1">
        <v>71</v>
      </c>
      <c r="BT39" s="1">
        <v>72</v>
      </c>
      <c r="BU39">
        <v>73</v>
      </c>
      <c r="BV39" s="1">
        <v>74</v>
      </c>
      <c r="BW39" s="1">
        <v>75</v>
      </c>
      <c r="BX39" s="1">
        <v>76</v>
      </c>
      <c r="BY39">
        <v>77</v>
      </c>
      <c r="BZ39" s="1">
        <v>78</v>
      </c>
      <c r="CA39" s="1">
        <v>79</v>
      </c>
      <c r="CB39" s="1">
        <v>80</v>
      </c>
      <c r="CC39">
        <v>81</v>
      </c>
      <c r="CD39" s="1">
        <v>82</v>
      </c>
      <c r="CE39" s="1">
        <v>83</v>
      </c>
      <c r="CF39" s="1">
        <v>84</v>
      </c>
      <c r="CG39">
        <v>85</v>
      </c>
      <c r="CH39" s="1">
        <v>86</v>
      </c>
      <c r="CI39" s="1">
        <v>87</v>
      </c>
      <c r="CJ39" s="1">
        <v>88</v>
      </c>
      <c r="CK39">
        <v>89</v>
      </c>
      <c r="CL39" s="1">
        <v>90</v>
      </c>
      <c r="CM39" s="1">
        <v>91</v>
      </c>
      <c r="CN39" s="1">
        <v>92</v>
      </c>
      <c r="CO39">
        <v>93</v>
      </c>
      <c r="CP39" s="1">
        <v>94</v>
      </c>
      <c r="CQ39" s="1">
        <v>95</v>
      </c>
      <c r="CR39" s="1">
        <v>96</v>
      </c>
      <c r="CS39">
        <v>97</v>
      </c>
      <c r="CT39" s="1">
        <v>98</v>
      </c>
      <c r="CU39" s="1">
        <v>99</v>
      </c>
      <c r="CV39" s="1">
        <v>100</v>
      </c>
      <c r="CW39">
        <v>101</v>
      </c>
      <c r="CX39" s="1">
        <v>102</v>
      </c>
      <c r="CY39" s="1">
        <v>103</v>
      </c>
      <c r="CZ39" s="1">
        <v>104</v>
      </c>
      <c r="DA39">
        <v>105</v>
      </c>
      <c r="DB39" s="1">
        <v>106</v>
      </c>
      <c r="DC39" s="1">
        <v>107</v>
      </c>
      <c r="DD39" s="1">
        <v>108</v>
      </c>
      <c r="DE39">
        <v>109</v>
      </c>
      <c r="DF39" s="1">
        <v>110</v>
      </c>
      <c r="DG39" s="1">
        <v>111</v>
      </c>
      <c r="DH39" s="1">
        <v>112</v>
      </c>
      <c r="DI39">
        <v>113</v>
      </c>
      <c r="DJ39" s="1">
        <v>114</v>
      </c>
      <c r="DK39" s="1">
        <v>115</v>
      </c>
      <c r="DL39" s="1">
        <v>116</v>
      </c>
      <c r="DM39">
        <v>117</v>
      </c>
      <c r="DN39" s="1">
        <v>118</v>
      </c>
      <c r="DO39" s="1">
        <v>119</v>
      </c>
      <c r="DP39" s="1">
        <v>120</v>
      </c>
      <c r="DQ39">
        <v>121</v>
      </c>
      <c r="DR39" s="1">
        <v>122</v>
      </c>
      <c r="DS39" s="1">
        <v>123</v>
      </c>
      <c r="DT39" s="1">
        <v>124</v>
      </c>
      <c r="DU39">
        <v>125</v>
      </c>
      <c r="DV39" s="1">
        <v>126</v>
      </c>
      <c r="DW39" s="1">
        <v>127</v>
      </c>
      <c r="DX39" s="1">
        <v>128</v>
      </c>
      <c r="DY39">
        <v>129</v>
      </c>
      <c r="DZ39" s="1">
        <v>130</v>
      </c>
      <c r="EA39" s="1">
        <v>131</v>
      </c>
      <c r="EB39" s="1">
        <v>132</v>
      </c>
      <c r="EC39">
        <v>133</v>
      </c>
      <c r="ED39" s="1">
        <v>134</v>
      </c>
      <c r="EE39" s="1">
        <v>135</v>
      </c>
      <c r="EF39" s="1">
        <v>136</v>
      </c>
    </row>
  </sheetData>
  <mergeCells count="113">
    <mergeCell ref="L5:L6"/>
    <mergeCell ref="M5:M6"/>
    <mergeCell ref="N5:N6"/>
    <mergeCell ref="O5:O6"/>
    <mergeCell ref="P5:P6"/>
    <mergeCell ref="Q5:Q6"/>
    <mergeCell ref="R5:R6"/>
    <mergeCell ref="B5:B6"/>
    <mergeCell ref="C5:C6"/>
    <mergeCell ref="D5:D6"/>
    <mergeCell ref="E5:E6"/>
    <mergeCell ref="F5:F6"/>
    <mergeCell ref="G5:G6"/>
    <mergeCell ref="H5:H6"/>
    <mergeCell ref="I5:I6"/>
    <mergeCell ref="J5:J6"/>
    <mergeCell ref="AC5:AC6"/>
    <mergeCell ref="AD5:AD6"/>
    <mergeCell ref="AE5:AE6"/>
    <mergeCell ref="AJ5:AJ6"/>
    <mergeCell ref="AK5:AK6"/>
    <mergeCell ref="AG5:AH5"/>
    <mergeCell ref="T5:T6"/>
    <mergeCell ref="U5:U6"/>
    <mergeCell ref="V5:V6"/>
    <mergeCell ref="W5:W6"/>
    <mergeCell ref="X5:X6"/>
    <mergeCell ref="Y5:Y6"/>
    <mergeCell ref="AA5:AA6"/>
    <mergeCell ref="AB5:AB6"/>
    <mergeCell ref="AU5:AU6"/>
    <mergeCell ref="AV5:AV6"/>
    <mergeCell ref="AW5:AW6"/>
    <mergeCell ref="AY5:AY6"/>
    <mergeCell ref="AZ5:AZ6"/>
    <mergeCell ref="BA5:BA6"/>
    <mergeCell ref="BB5:BB6"/>
    <mergeCell ref="BC5:BC6"/>
    <mergeCell ref="AL5:AL6"/>
    <mergeCell ref="AM5:AM6"/>
    <mergeCell ref="AN5:AN6"/>
    <mergeCell ref="AO5:AO6"/>
    <mergeCell ref="AP5:AP6"/>
    <mergeCell ref="AQ5:AQ6"/>
    <mergeCell ref="AS5:AS6"/>
    <mergeCell ref="AT5:AT6"/>
    <mergeCell ref="BM5:BM6"/>
    <mergeCell ref="BN5:BN6"/>
    <mergeCell ref="BP5:BP6"/>
    <mergeCell ref="BQ5:BQ6"/>
    <mergeCell ref="BR5:BR6"/>
    <mergeCell ref="BS5:BS6"/>
    <mergeCell ref="BT5:BT6"/>
    <mergeCell ref="BD5:BD6"/>
    <mergeCell ref="BI5:BI6"/>
    <mergeCell ref="BJ5:BJ6"/>
    <mergeCell ref="BK5:BK6"/>
    <mergeCell ref="BL5:BL6"/>
    <mergeCell ref="BF5:BG5"/>
    <mergeCell ref="CE5:CE6"/>
    <mergeCell ref="CF5:CF6"/>
    <mergeCell ref="CG5:CG6"/>
    <mergeCell ref="CH5:CH6"/>
    <mergeCell ref="CJ5:CJ6"/>
    <mergeCell ref="CK5:CK6"/>
    <mergeCell ref="CL5:CL6"/>
    <mergeCell ref="BV5:BV6"/>
    <mergeCell ref="BW5:BW6"/>
    <mergeCell ref="BX5:BX6"/>
    <mergeCell ref="BY5:BY6"/>
    <mergeCell ref="BZ5:BZ6"/>
    <mergeCell ref="CA5:CA6"/>
    <mergeCell ref="CB5:CB6"/>
    <mergeCell ref="CD5:CD6"/>
    <mergeCell ref="DN5:DN6"/>
    <mergeCell ref="CW5:CW6"/>
    <mergeCell ref="CX5:CX6"/>
    <mergeCell ref="DC5:DC6"/>
    <mergeCell ref="DD5:DD6"/>
    <mergeCell ref="DE5:DE6"/>
    <mergeCell ref="CZ5:DA5"/>
    <mergeCell ref="CN5:CN6"/>
    <mergeCell ref="CO5:CO6"/>
    <mergeCell ref="CP5:CP6"/>
    <mergeCell ref="CQ5:CQ6"/>
    <mergeCell ref="CR5:CR6"/>
    <mergeCell ref="CT5:CT6"/>
    <mergeCell ref="CU5:CU6"/>
    <mergeCell ref="CV5:CV6"/>
    <mergeCell ref="A5:A6"/>
    <mergeCell ref="DX5:DX6"/>
    <mergeCell ref="DY5:DY6"/>
    <mergeCell ref="DZ5:DZ6"/>
    <mergeCell ref="EA5:EA6"/>
    <mergeCell ref="EB5:EB6"/>
    <mergeCell ref="EC5:EC6"/>
    <mergeCell ref="ED5:ED6"/>
    <mergeCell ref="EF5:EF6"/>
    <mergeCell ref="DO5:DO6"/>
    <mergeCell ref="DP5:DP6"/>
    <mergeCell ref="DQ5:DQ6"/>
    <mergeCell ref="DR5:DR6"/>
    <mergeCell ref="DS5:DS6"/>
    <mergeCell ref="DU5:DU6"/>
    <mergeCell ref="DV5:DV6"/>
    <mergeCell ref="DW5:DW6"/>
    <mergeCell ref="DF5:DF6"/>
    <mergeCell ref="DG5:DG6"/>
    <mergeCell ref="DH5:DH6"/>
    <mergeCell ref="DI5:DI6"/>
    <mergeCell ref="DK5:DK6"/>
    <mergeCell ref="DL5:DL6"/>
    <mergeCell ref="DM5:DM6"/>
  </mergeCells>
  <conditionalFormatting sqref="CK9:CM9 CO9:CT9 CW9:CZ9">
    <cfRule type="cellIs" dxfId="5" priority="6" stopIfTrue="1" operator="lessThan">
      <formula>#REF!</formula>
    </cfRule>
  </conditionalFormatting>
  <conditionalFormatting sqref="CK11:CM11 CO11:CT11 CW11:CZ11">
    <cfRule type="cellIs" dxfId="4" priority="7" stopIfTrue="1" operator="lessThan">
      <formula>#REF!</formula>
    </cfRule>
  </conditionalFormatting>
  <conditionalFormatting sqref="DD7:DF7 DI7:DQ7 DT7">
    <cfRule type="cellIs" dxfId="3" priority="1" stopIfTrue="1" operator="lessThan">
      <formula>$D$9</formula>
    </cfRule>
  </conditionalFormatting>
  <conditionalFormatting sqref="DD8:DF8 DI8:DQ8 DT8">
    <cfRule type="cellIs" dxfId="2" priority="2" stopIfTrue="1" operator="lessThan">
      <formula>#REF!</formula>
    </cfRule>
  </conditionalFormatting>
  <conditionalFormatting sqref="DD9:DF9 DI9:DQ9 DT9">
    <cfRule type="cellIs" dxfId="1" priority="3" stopIfTrue="1" operator="lessThan">
      <formula>#REF!</formula>
    </cfRule>
  </conditionalFormatting>
  <conditionalFormatting sqref="DD10:DF11 DI10:DQ11 DT10:DT11">
    <cfRule type="cellIs" dxfId="0" priority="4" stopIfTrue="1" operator="lessThan">
      <formula>#REF!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99ACD8-050C-E940-9B37-4A8F33EADCFB}">
  <dimension ref="A1:AQN39"/>
  <sheetViews>
    <sheetView workbookViewId="0">
      <selection sqref="A1:A2"/>
    </sheetView>
  </sheetViews>
  <sheetFormatPr baseColWidth="10" defaultRowHeight="16"/>
  <cols>
    <col min="1" max="1" width="12.5" customWidth="1"/>
    <col min="2" max="11" width="8.83203125" style="54" customWidth="1"/>
    <col min="12" max="12" width="10" style="54" customWidth="1"/>
    <col min="13" max="13" width="2.1640625" style="5" customWidth="1"/>
    <col min="14" max="22" width="8.83203125" style="54" customWidth="1"/>
    <col min="23" max="23" width="10" style="54" customWidth="1"/>
    <col min="24" max="24" width="2.1640625" style="5" customWidth="1"/>
    <col min="25" max="34" width="8.83203125" style="54" customWidth="1"/>
    <col min="35" max="35" width="10" style="54" customWidth="1"/>
    <col min="36" max="36" width="2.1640625" style="5" customWidth="1"/>
    <col min="37" max="37" width="7.6640625" style="5" customWidth="1"/>
    <col min="38" max="38" width="10.33203125" style="54" customWidth="1"/>
    <col min="39" max="39" width="2.1640625" style="5" customWidth="1"/>
    <col min="40" max="43" width="8.83203125" style="54" customWidth="1"/>
    <col min="44" max="44" width="9.5" style="54" customWidth="1"/>
    <col min="45" max="45" width="2.1640625" style="5" customWidth="1"/>
    <col min="46" max="55" width="8.83203125" style="54" customWidth="1"/>
    <col min="56" max="56" width="10" style="54" customWidth="1"/>
    <col min="57" max="57" width="2.1640625" style="5" customWidth="1"/>
    <col min="58" max="67" width="8.83203125" style="54" customWidth="1"/>
    <col min="68" max="68" width="10" style="54" customWidth="1"/>
    <col min="69" max="69" width="2.1640625" style="5" customWidth="1"/>
    <col min="70" max="79" width="8.83203125" style="54" customWidth="1"/>
    <col min="80" max="80" width="10" style="54" customWidth="1"/>
    <col min="81" max="81" width="2.1640625" style="5" customWidth="1"/>
    <col min="82" max="82" width="7.6640625" style="5" customWidth="1"/>
    <col min="83" max="83" width="10.33203125" style="54" customWidth="1"/>
    <col min="84" max="84" width="2.1640625" style="5" customWidth="1"/>
    <col min="85" max="92" width="9.1640625" style="54" customWidth="1"/>
    <col min="93" max="93" width="9.83203125" style="54" customWidth="1"/>
    <col min="94" max="94" width="2.1640625" style="5" customWidth="1"/>
    <col min="95" max="102" width="9.1640625" style="54" customWidth="1"/>
    <col min="103" max="103" width="9.83203125" style="54" customWidth="1"/>
    <col min="104" max="104" width="2.1640625" style="5" customWidth="1"/>
    <col min="105" max="112" width="9.1640625" style="54" customWidth="1"/>
    <col min="113" max="113" width="9.83203125" style="54" customWidth="1"/>
    <col min="114" max="114" width="2.1640625" style="5" customWidth="1"/>
    <col min="115" max="119" width="9.1640625" style="54" customWidth="1"/>
    <col min="120" max="120" width="9.83203125" style="54" customWidth="1"/>
    <col min="121" max="121" width="2.1640625" style="5" customWidth="1"/>
    <col min="122" max="127" width="9.1640625" style="54" customWidth="1"/>
    <col min="128" max="128" width="9.83203125" style="54" customWidth="1"/>
    <col min="129" max="129" width="2.1640625" style="5" customWidth="1"/>
    <col min="130" max="134" width="9.1640625" style="54" customWidth="1"/>
    <col min="135" max="135" width="9.83203125" style="54" customWidth="1"/>
    <col min="136" max="136" width="2.1640625" style="5" customWidth="1"/>
    <col min="137" max="137" width="9.1640625" style="5" customWidth="1"/>
    <col min="138" max="138" width="9.83203125" style="54" customWidth="1"/>
    <col min="139" max="139" width="2.1640625" style="5" customWidth="1"/>
  </cols>
  <sheetData>
    <row r="1" spans="1:1132">
      <c r="A1" t="s">
        <v>300</v>
      </c>
    </row>
    <row r="2" spans="1:1132">
      <c r="A2" t="s">
        <v>301</v>
      </c>
    </row>
    <row r="4" spans="1:1132" s="50" customFormat="1" ht="19" thickBot="1">
      <c r="A4" s="19" t="s">
        <v>290</v>
      </c>
      <c r="B4" s="3"/>
      <c r="C4" s="3"/>
      <c r="D4" s="3"/>
      <c r="E4" s="3"/>
      <c r="F4" s="3"/>
      <c r="G4" s="3"/>
      <c r="H4" s="3"/>
      <c r="I4" s="3"/>
      <c r="J4" s="3"/>
      <c r="K4" s="3"/>
      <c r="L4" s="4"/>
      <c r="M4" s="3"/>
      <c r="N4" s="3"/>
      <c r="O4" s="3"/>
      <c r="P4" s="3"/>
      <c r="Q4" s="3"/>
      <c r="R4" s="3"/>
      <c r="S4" s="3"/>
      <c r="T4" s="3"/>
      <c r="U4" s="3"/>
      <c r="V4" s="3"/>
      <c r="W4" s="4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4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  <c r="AZ4" s="3"/>
      <c r="BA4" s="3"/>
      <c r="BB4" s="3"/>
      <c r="BC4" s="3"/>
      <c r="BD4" s="4"/>
      <c r="BE4" s="3"/>
      <c r="BF4" s="3"/>
      <c r="BG4" s="3"/>
      <c r="BH4" s="3"/>
      <c r="BI4" s="3"/>
      <c r="BJ4" s="3"/>
      <c r="BK4" s="3"/>
      <c r="BL4" s="3"/>
      <c r="BM4" s="3"/>
      <c r="BN4" s="3"/>
      <c r="BO4" s="3"/>
      <c r="BP4" s="4"/>
      <c r="BQ4" s="3"/>
      <c r="BR4" s="3"/>
      <c r="BS4" s="3"/>
      <c r="BT4" s="3"/>
      <c r="BU4" s="3"/>
      <c r="BV4" s="3"/>
      <c r="BW4" s="3"/>
      <c r="BX4" s="3"/>
      <c r="BY4" s="3"/>
      <c r="BZ4" s="3"/>
      <c r="CA4" s="3"/>
      <c r="CB4" s="4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  <c r="CT4" s="3"/>
      <c r="CU4" s="3"/>
      <c r="CV4" s="3"/>
      <c r="CW4" s="3"/>
      <c r="CX4" s="3"/>
      <c r="CY4" s="3"/>
      <c r="CZ4" s="3"/>
      <c r="DA4" s="3"/>
      <c r="DB4" s="3"/>
      <c r="DC4" s="3"/>
      <c r="DD4" s="3"/>
      <c r="DE4" s="3"/>
      <c r="DF4" s="3"/>
      <c r="DG4" s="3"/>
      <c r="DH4" s="3"/>
      <c r="DI4" s="3"/>
      <c r="DJ4" s="3"/>
      <c r="DK4" s="3"/>
      <c r="DL4" s="3"/>
      <c r="DM4" s="3"/>
      <c r="DN4" s="3"/>
      <c r="DO4" s="3"/>
      <c r="DP4" s="3"/>
      <c r="DQ4" s="3"/>
      <c r="DR4" s="3"/>
      <c r="DS4" s="3"/>
      <c r="DT4" s="3"/>
      <c r="DU4" s="3"/>
      <c r="DV4" s="3"/>
      <c r="DW4" s="3"/>
      <c r="DX4" s="3"/>
      <c r="DY4" s="3"/>
      <c r="DZ4" s="3"/>
      <c r="EA4" s="3"/>
      <c r="EB4" s="3"/>
      <c r="EC4" s="3"/>
      <c r="ED4" s="3"/>
      <c r="EE4" s="3"/>
      <c r="EF4" s="3"/>
      <c r="EG4" s="3"/>
      <c r="EH4" s="3"/>
      <c r="EI4" s="3"/>
      <c r="EJ4" s="37"/>
      <c r="EK4" s="37"/>
      <c r="EL4" s="37"/>
      <c r="EM4" s="37"/>
      <c r="EN4" s="37"/>
      <c r="EO4" s="37"/>
      <c r="EP4" s="37"/>
      <c r="EQ4" s="37"/>
      <c r="ER4" s="37"/>
      <c r="ES4" s="37"/>
      <c r="ET4" s="37"/>
      <c r="EU4" s="3"/>
      <c r="EV4" s="37"/>
      <c r="EW4" s="37"/>
      <c r="EX4" s="37"/>
      <c r="EY4" s="37"/>
      <c r="EZ4" s="37"/>
      <c r="FA4" s="37"/>
      <c r="FB4" s="37"/>
      <c r="FC4" s="37"/>
      <c r="FD4" s="37"/>
      <c r="FE4" s="3"/>
      <c r="FF4" s="37"/>
      <c r="FG4" s="37"/>
      <c r="FH4" s="37"/>
      <c r="FI4" s="37"/>
      <c r="FJ4" s="37"/>
      <c r="FK4" s="37"/>
      <c r="FL4" s="37"/>
      <c r="FM4" s="37"/>
      <c r="FN4" s="37"/>
      <c r="FO4" s="37"/>
      <c r="FP4" s="3"/>
      <c r="FQ4" s="37"/>
      <c r="FR4" s="37"/>
      <c r="FS4" s="37"/>
      <c r="FT4" s="37"/>
      <c r="FU4" s="37"/>
      <c r="FV4" s="37"/>
      <c r="FW4" s="37"/>
      <c r="FX4" s="37"/>
      <c r="FY4" s="3"/>
      <c r="FZ4" s="37"/>
      <c r="GA4" s="3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  <c r="AMK4"/>
      <c r="AML4"/>
      <c r="AMM4"/>
      <c r="AMN4"/>
      <c r="AMO4"/>
      <c r="AMP4"/>
      <c r="AMQ4"/>
      <c r="AMR4"/>
      <c r="AMS4"/>
      <c r="AMT4"/>
      <c r="AMU4"/>
      <c r="AMV4"/>
      <c r="AMW4"/>
      <c r="AMX4"/>
      <c r="AMY4"/>
      <c r="AMZ4"/>
      <c r="ANA4"/>
      <c r="ANB4"/>
      <c r="ANC4"/>
      <c r="AND4"/>
      <c r="ANE4"/>
      <c r="ANF4"/>
      <c r="ANG4"/>
      <c r="ANH4"/>
      <c r="ANI4"/>
      <c r="ANJ4"/>
      <c r="ANK4"/>
      <c r="ANL4"/>
      <c r="ANM4"/>
      <c r="ANN4"/>
      <c r="ANO4"/>
      <c r="ANP4"/>
      <c r="ANQ4"/>
      <c r="ANR4"/>
      <c r="ANS4"/>
      <c r="ANT4"/>
      <c r="ANU4"/>
      <c r="ANV4"/>
      <c r="ANW4"/>
      <c r="ANX4"/>
      <c r="ANY4"/>
      <c r="ANZ4"/>
      <c r="AOA4"/>
      <c r="AOB4"/>
      <c r="AOC4"/>
      <c r="AOD4"/>
      <c r="AOE4"/>
      <c r="AOF4"/>
      <c r="AOG4"/>
      <c r="AOH4"/>
      <c r="AOI4"/>
      <c r="AOJ4"/>
      <c r="AOK4"/>
      <c r="AOL4"/>
      <c r="AOM4"/>
      <c r="AON4"/>
      <c r="AOO4"/>
      <c r="AOP4"/>
      <c r="AOQ4"/>
      <c r="AOR4"/>
      <c r="AOS4"/>
      <c r="AOT4"/>
      <c r="AOU4"/>
      <c r="AOV4"/>
      <c r="AOW4"/>
      <c r="AOX4"/>
      <c r="AOY4"/>
      <c r="AOZ4"/>
      <c r="APA4"/>
      <c r="APB4"/>
      <c r="APC4"/>
      <c r="APD4"/>
      <c r="APE4"/>
      <c r="APF4"/>
      <c r="APG4"/>
      <c r="APH4"/>
      <c r="API4"/>
      <c r="APJ4"/>
      <c r="APK4"/>
      <c r="APL4"/>
      <c r="APM4"/>
      <c r="APN4"/>
      <c r="APO4"/>
      <c r="APP4"/>
      <c r="APQ4"/>
      <c r="APR4"/>
      <c r="APS4"/>
      <c r="APT4"/>
      <c r="APU4"/>
      <c r="APV4"/>
      <c r="APW4"/>
      <c r="APX4"/>
      <c r="APY4"/>
      <c r="APZ4"/>
      <c r="AQA4"/>
      <c r="AQB4"/>
      <c r="AQC4"/>
      <c r="AQD4"/>
      <c r="AQE4"/>
      <c r="AQF4"/>
      <c r="AQG4"/>
      <c r="AQH4"/>
      <c r="AQI4"/>
      <c r="AQJ4"/>
      <c r="AQK4"/>
      <c r="AQL4"/>
      <c r="AQM4"/>
      <c r="AQN4"/>
    </row>
    <row r="5" spans="1:1132">
      <c r="A5" s="87" t="s">
        <v>0</v>
      </c>
      <c r="B5" s="98" t="s">
        <v>242</v>
      </c>
      <c r="C5" s="98" t="s">
        <v>242</v>
      </c>
      <c r="D5" s="98" t="s">
        <v>242</v>
      </c>
      <c r="E5" s="98" t="s">
        <v>242</v>
      </c>
      <c r="F5" s="98" t="s">
        <v>242</v>
      </c>
      <c r="G5" s="98" t="s">
        <v>242</v>
      </c>
      <c r="H5" s="98" t="s">
        <v>242</v>
      </c>
      <c r="I5" s="98" t="s">
        <v>242</v>
      </c>
      <c r="J5" s="98" t="s">
        <v>242</v>
      </c>
      <c r="K5" s="98" t="s">
        <v>242</v>
      </c>
      <c r="L5" s="98" t="s">
        <v>243</v>
      </c>
      <c r="N5" s="98" t="s">
        <v>244</v>
      </c>
      <c r="O5" s="98" t="s">
        <v>244</v>
      </c>
      <c r="P5" s="98" t="s">
        <v>244</v>
      </c>
      <c r="Q5" s="98" t="s">
        <v>244</v>
      </c>
      <c r="R5" s="98" t="s">
        <v>244</v>
      </c>
      <c r="S5" s="98" t="s">
        <v>244</v>
      </c>
      <c r="T5" s="98" t="s">
        <v>244</v>
      </c>
      <c r="U5" s="98" t="s">
        <v>244</v>
      </c>
      <c r="V5" s="98" t="s">
        <v>244</v>
      </c>
      <c r="W5" s="98" t="s">
        <v>243</v>
      </c>
      <c r="Y5" s="98" t="s">
        <v>16</v>
      </c>
      <c r="Z5" s="98" t="s">
        <v>16</v>
      </c>
      <c r="AA5" s="98" t="s">
        <v>16</v>
      </c>
      <c r="AB5" s="98" t="s">
        <v>16</v>
      </c>
      <c r="AC5" s="98" t="s">
        <v>16</v>
      </c>
      <c r="AD5" s="98" t="s">
        <v>16</v>
      </c>
      <c r="AE5" s="98" t="s">
        <v>16</v>
      </c>
      <c r="AF5" s="98" t="s">
        <v>16</v>
      </c>
      <c r="AG5" s="98" t="s">
        <v>16</v>
      </c>
      <c r="AH5" s="98" t="s">
        <v>16</v>
      </c>
      <c r="AI5" s="98" t="s">
        <v>17</v>
      </c>
      <c r="AK5" s="98" t="s">
        <v>20</v>
      </c>
      <c r="AL5" s="98"/>
      <c r="AM5" s="23"/>
      <c r="AN5" s="98" t="s">
        <v>21</v>
      </c>
      <c r="AO5" s="98" t="s">
        <v>21</v>
      </c>
      <c r="AP5" s="98" t="s">
        <v>21</v>
      </c>
      <c r="AQ5" s="98" t="s">
        <v>21</v>
      </c>
      <c r="AR5" s="98" t="s">
        <v>22</v>
      </c>
      <c r="AT5" s="98" t="s">
        <v>23</v>
      </c>
      <c r="AU5" s="98" t="s">
        <v>23</v>
      </c>
      <c r="AV5" s="98" t="s">
        <v>23</v>
      </c>
      <c r="AW5" s="98" t="s">
        <v>23</v>
      </c>
      <c r="AX5" s="98" t="s">
        <v>23</v>
      </c>
      <c r="AY5" s="98" t="s">
        <v>23</v>
      </c>
      <c r="AZ5" s="98" t="s">
        <v>23</v>
      </c>
      <c r="BA5" s="98" t="s">
        <v>23</v>
      </c>
      <c r="BB5" s="98" t="s">
        <v>23</v>
      </c>
      <c r="BC5" s="98" t="s">
        <v>23</v>
      </c>
      <c r="BD5" s="98" t="s">
        <v>24</v>
      </c>
      <c r="BF5" s="98" t="s">
        <v>245</v>
      </c>
      <c r="BG5" s="98" t="s">
        <v>245</v>
      </c>
      <c r="BH5" s="98" t="s">
        <v>245</v>
      </c>
      <c r="BI5" s="98" t="s">
        <v>245</v>
      </c>
      <c r="BJ5" s="98" t="s">
        <v>245</v>
      </c>
      <c r="BK5" s="98" t="s">
        <v>245</v>
      </c>
      <c r="BL5" s="98" t="s">
        <v>245</v>
      </c>
      <c r="BM5" s="98" t="s">
        <v>245</v>
      </c>
      <c r="BN5" s="98" t="s">
        <v>245</v>
      </c>
      <c r="BO5" s="98" t="s">
        <v>245</v>
      </c>
      <c r="BP5" s="98" t="s">
        <v>22</v>
      </c>
      <c r="BR5" s="98" t="s">
        <v>246</v>
      </c>
      <c r="BS5" s="98" t="s">
        <v>246</v>
      </c>
      <c r="BT5" s="98" t="s">
        <v>246</v>
      </c>
      <c r="BU5" s="98" t="s">
        <v>246</v>
      </c>
      <c r="BV5" s="98" t="s">
        <v>246</v>
      </c>
      <c r="BW5" s="98" t="s">
        <v>246</v>
      </c>
      <c r="BX5" s="98" t="s">
        <v>246</v>
      </c>
      <c r="BY5" s="98" t="s">
        <v>246</v>
      </c>
      <c r="BZ5" s="98" t="s">
        <v>246</v>
      </c>
      <c r="CA5" s="98" t="s">
        <v>246</v>
      </c>
      <c r="CB5" s="98" t="s">
        <v>22</v>
      </c>
      <c r="CD5" s="98" t="s">
        <v>29</v>
      </c>
      <c r="CE5" s="98"/>
      <c r="CF5" s="23"/>
      <c r="CG5" s="98" t="s">
        <v>70</v>
      </c>
      <c r="CH5" s="98" t="s">
        <v>70</v>
      </c>
      <c r="CI5" s="98" t="s">
        <v>70</v>
      </c>
      <c r="CJ5" s="98" t="s">
        <v>70</v>
      </c>
      <c r="CK5" s="98" t="s">
        <v>70</v>
      </c>
      <c r="CL5" s="98" t="s">
        <v>70</v>
      </c>
      <c r="CM5" s="98" t="s">
        <v>70</v>
      </c>
      <c r="CN5" s="98" t="s">
        <v>70</v>
      </c>
      <c r="CO5" s="98" t="s">
        <v>71</v>
      </c>
      <c r="CQ5" s="98" t="s">
        <v>247</v>
      </c>
      <c r="CR5" s="98" t="s">
        <v>247</v>
      </c>
      <c r="CS5" s="98" t="s">
        <v>247</v>
      </c>
      <c r="CT5" s="98" t="s">
        <v>247</v>
      </c>
      <c r="CU5" s="98" t="s">
        <v>247</v>
      </c>
      <c r="CV5" s="98" t="s">
        <v>247</v>
      </c>
      <c r="CW5" s="98" t="s">
        <v>247</v>
      </c>
      <c r="CX5" s="98" t="s">
        <v>247</v>
      </c>
      <c r="CY5" s="98" t="s">
        <v>71</v>
      </c>
      <c r="DA5" s="98" t="s">
        <v>248</v>
      </c>
      <c r="DB5" s="98" t="s">
        <v>248</v>
      </c>
      <c r="DC5" s="98" t="s">
        <v>248</v>
      </c>
      <c r="DD5" s="98" t="s">
        <v>248</v>
      </c>
      <c r="DE5" s="98" t="s">
        <v>248</v>
      </c>
      <c r="DF5" s="98" t="s">
        <v>248</v>
      </c>
      <c r="DG5" s="98" t="s">
        <v>248</v>
      </c>
      <c r="DH5" s="98" t="s">
        <v>248</v>
      </c>
      <c r="DI5" s="98" t="s">
        <v>249</v>
      </c>
      <c r="DK5" s="98" t="s">
        <v>30</v>
      </c>
      <c r="DL5" s="98" t="s">
        <v>30</v>
      </c>
      <c r="DM5" s="98" t="s">
        <v>30</v>
      </c>
      <c r="DN5" s="98" t="s">
        <v>30</v>
      </c>
      <c r="DO5" s="98" t="s">
        <v>30</v>
      </c>
      <c r="DP5" s="98" t="s">
        <v>31</v>
      </c>
      <c r="DR5" s="98" t="s">
        <v>250</v>
      </c>
      <c r="DS5" s="98" t="s">
        <v>250</v>
      </c>
      <c r="DT5" s="98" t="s">
        <v>250</v>
      </c>
      <c r="DU5" s="98" t="s">
        <v>250</v>
      </c>
      <c r="DV5" s="98" t="s">
        <v>250</v>
      </c>
      <c r="DW5" s="98" t="s">
        <v>250</v>
      </c>
      <c r="DX5" s="98" t="s">
        <v>251</v>
      </c>
      <c r="DZ5" s="98" t="s">
        <v>32</v>
      </c>
      <c r="EA5" s="98" t="s">
        <v>32</v>
      </c>
      <c r="EB5" s="98" t="s">
        <v>32</v>
      </c>
      <c r="EC5" s="98" t="s">
        <v>32</v>
      </c>
      <c r="ED5" s="98" t="s">
        <v>32</v>
      </c>
      <c r="EE5" s="98" t="s">
        <v>33</v>
      </c>
      <c r="EG5" s="98" t="s">
        <v>40</v>
      </c>
      <c r="EH5" s="98"/>
      <c r="EI5" s="23"/>
      <c r="EJ5" s="98" t="s">
        <v>252</v>
      </c>
      <c r="EK5" s="98" t="s">
        <v>252</v>
      </c>
      <c r="EL5" s="98" t="s">
        <v>252</v>
      </c>
      <c r="EM5" s="98" t="s">
        <v>252</v>
      </c>
      <c r="EN5" s="98" t="s">
        <v>252</v>
      </c>
      <c r="EO5" s="98" t="s">
        <v>252</v>
      </c>
      <c r="EP5" s="98" t="s">
        <v>252</v>
      </c>
      <c r="EQ5" s="98" t="s">
        <v>252</v>
      </c>
      <c r="ER5" s="98" t="s">
        <v>252</v>
      </c>
      <c r="ES5" s="98" t="s">
        <v>252</v>
      </c>
      <c r="ET5" s="98" t="s">
        <v>253</v>
      </c>
      <c r="EU5" s="5"/>
      <c r="EV5" s="98" t="s">
        <v>254</v>
      </c>
      <c r="EW5" s="98" t="s">
        <v>254</v>
      </c>
      <c r="EX5" s="98" t="s">
        <v>254</v>
      </c>
      <c r="EY5" s="98" t="s">
        <v>254</v>
      </c>
      <c r="EZ5" s="98" t="s">
        <v>254</v>
      </c>
      <c r="FA5" s="98" t="s">
        <v>254</v>
      </c>
      <c r="FB5" s="98" t="s">
        <v>254</v>
      </c>
      <c r="FC5" s="98" t="s">
        <v>254</v>
      </c>
      <c r="FD5" s="98" t="s">
        <v>255</v>
      </c>
      <c r="FE5" s="5"/>
      <c r="FF5" s="98" t="s">
        <v>256</v>
      </c>
      <c r="FG5" s="98" t="s">
        <v>256</v>
      </c>
      <c r="FH5" s="98" t="s">
        <v>256</v>
      </c>
      <c r="FI5" s="98" t="s">
        <v>256</v>
      </c>
      <c r="FJ5" s="98" t="s">
        <v>256</v>
      </c>
      <c r="FK5" s="98" t="s">
        <v>256</v>
      </c>
      <c r="FL5" s="98" t="s">
        <v>256</v>
      </c>
      <c r="FM5" s="98" t="s">
        <v>256</v>
      </c>
      <c r="FN5" s="98" t="s">
        <v>256</v>
      </c>
      <c r="FO5" s="98" t="s">
        <v>257</v>
      </c>
      <c r="FP5" s="5"/>
      <c r="FQ5" s="98" t="s">
        <v>258</v>
      </c>
      <c r="FR5" s="98" t="s">
        <v>258</v>
      </c>
      <c r="FS5" s="98" t="s">
        <v>258</v>
      </c>
      <c r="FT5" s="98" t="s">
        <v>258</v>
      </c>
      <c r="FU5" s="98" t="s">
        <v>258</v>
      </c>
      <c r="FV5" s="98" t="s">
        <v>258</v>
      </c>
      <c r="FW5" s="98" t="s">
        <v>258</v>
      </c>
      <c r="FX5" s="98" t="s">
        <v>259</v>
      </c>
      <c r="FY5" s="5"/>
      <c r="FZ5" s="98" t="s">
        <v>49</v>
      </c>
      <c r="GA5" s="23"/>
    </row>
    <row r="6" spans="1:1132" ht="18" thickBot="1">
      <c r="A6" s="88"/>
      <c r="B6" s="90"/>
      <c r="C6" s="90"/>
      <c r="D6" s="90"/>
      <c r="E6" s="90"/>
      <c r="F6" s="90"/>
      <c r="G6" s="90"/>
      <c r="H6" s="90"/>
      <c r="I6" s="90"/>
      <c r="J6" s="90"/>
      <c r="K6" s="90"/>
      <c r="L6" s="90"/>
      <c r="M6" s="6"/>
      <c r="N6" s="90"/>
      <c r="O6" s="90"/>
      <c r="P6" s="90"/>
      <c r="Q6" s="90"/>
      <c r="R6" s="90"/>
      <c r="S6" s="90"/>
      <c r="T6" s="90"/>
      <c r="U6" s="90"/>
      <c r="V6" s="90"/>
      <c r="W6" s="90"/>
      <c r="X6" s="6"/>
      <c r="Y6" s="90"/>
      <c r="Z6" s="90"/>
      <c r="AA6" s="90"/>
      <c r="AB6" s="90"/>
      <c r="AC6" s="90"/>
      <c r="AD6" s="90"/>
      <c r="AE6" s="90"/>
      <c r="AF6" s="90"/>
      <c r="AG6" s="90"/>
      <c r="AH6" s="90"/>
      <c r="AI6" s="90"/>
      <c r="AJ6" s="6"/>
      <c r="AK6" s="36" t="s">
        <v>228</v>
      </c>
      <c r="AL6" s="36" t="s">
        <v>229</v>
      </c>
      <c r="AM6" s="38"/>
      <c r="AN6" s="90"/>
      <c r="AO6" s="90"/>
      <c r="AP6" s="90"/>
      <c r="AQ6" s="90"/>
      <c r="AR6" s="90"/>
      <c r="AS6" s="6"/>
      <c r="AT6" s="90"/>
      <c r="AU6" s="90"/>
      <c r="AV6" s="90"/>
      <c r="AW6" s="90"/>
      <c r="AX6" s="90"/>
      <c r="AY6" s="90"/>
      <c r="AZ6" s="90"/>
      <c r="BA6" s="90"/>
      <c r="BB6" s="90"/>
      <c r="BC6" s="90"/>
      <c r="BD6" s="90"/>
      <c r="BE6" s="6"/>
      <c r="BF6" s="90"/>
      <c r="BG6" s="90"/>
      <c r="BH6" s="90"/>
      <c r="BI6" s="90"/>
      <c r="BJ6" s="90"/>
      <c r="BK6" s="90"/>
      <c r="BL6" s="90"/>
      <c r="BM6" s="90"/>
      <c r="BN6" s="90"/>
      <c r="BO6" s="90"/>
      <c r="BP6" s="90"/>
      <c r="BQ6" s="6"/>
      <c r="BR6" s="90"/>
      <c r="BS6" s="90"/>
      <c r="BT6" s="90"/>
      <c r="BU6" s="90"/>
      <c r="BV6" s="90"/>
      <c r="BW6" s="90"/>
      <c r="BX6" s="90"/>
      <c r="BY6" s="90"/>
      <c r="BZ6" s="90"/>
      <c r="CA6" s="90"/>
      <c r="CB6" s="90"/>
      <c r="CC6" s="6"/>
      <c r="CD6" s="36" t="s">
        <v>228</v>
      </c>
      <c r="CE6" s="36" t="s">
        <v>229</v>
      </c>
      <c r="CF6" s="38"/>
      <c r="CG6" s="90"/>
      <c r="CH6" s="90"/>
      <c r="CI6" s="90"/>
      <c r="CJ6" s="90"/>
      <c r="CK6" s="90"/>
      <c r="CL6" s="90"/>
      <c r="CM6" s="90"/>
      <c r="CN6" s="90"/>
      <c r="CO6" s="90"/>
      <c r="CP6" s="6"/>
      <c r="CQ6" s="90"/>
      <c r="CR6" s="90"/>
      <c r="CS6" s="90"/>
      <c r="CT6" s="90"/>
      <c r="CU6" s="90"/>
      <c r="CV6" s="90"/>
      <c r="CW6" s="90"/>
      <c r="CX6" s="90"/>
      <c r="CY6" s="90"/>
      <c r="CZ6" s="6"/>
      <c r="DA6" s="90"/>
      <c r="DB6" s="90"/>
      <c r="DC6" s="90"/>
      <c r="DD6" s="90"/>
      <c r="DE6" s="90"/>
      <c r="DF6" s="90"/>
      <c r="DG6" s="90"/>
      <c r="DH6" s="90"/>
      <c r="DI6" s="90"/>
      <c r="DJ6" s="6"/>
      <c r="DK6" s="90"/>
      <c r="DL6" s="90"/>
      <c r="DM6" s="90"/>
      <c r="DN6" s="90"/>
      <c r="DO6" s="90"/>
      <c r="DP6" s="90"/>
      <c r="DQ6" s="6"/>
      <c r="DR6" s="90"/>
      <c r="DS6" s="90"/>
      <c r="DT6" s="90"/>
      <c r="DU6" s="90"/>
      <c r="DV6" s="90"/>
      <c r="DW6" s="90"/>
      <c r="DX6" s="90"/>
      <c r="DY6" s="6"/>
      <c r="DZ6" s="90"/>
      <c r="EA6" s="90"/>
      <c r="EB6" s="90"/>
      <c r="EC6" s="90"/>
      <c r="ED6" s="90"/>
      <c r="EE6" s="90"/>
      <c r="EF6" s="6"/>
      <c r="EG6" s="36" t="s">
        <v>228</v>
      </c>
      <c r="EH6" s="36" t="s">
        <v>229</v>
      </c>
      <c r="EI6" s="38"/>
      <c r="EJ6" s="90"/>
      <c r="EK6" s="90"/>
      <c r="EL6" s="90"/>
      <c r="EM6" s="90"/>
      <c r="EN6" s="90"/>
      <c r="EO6" s="90"/>
      <c r="EP6" s="90"/>
      <c r="EQ6" s="90"/>
      <c r="ER6" s="90"/>
      <c r="ES6" s="90"/>
      <c r="ET6" s="90"/>
      <c r="EU6" s="6"/>
      <c r="EV6" s="90"/>
      <c r="EW6" s="90"/>
      <c r="EX6" s="90"/>
      <c r="EY6" s="90"/>
      <c r="EZ6" s="90"/>
      <c r="FA6" s="90"/>
      <c r="FB6" s="90"/>
      <c r="FC6" s="90"/>
      <c r="FD6" s="90"/>
      <c r="FE6" s="6"/>
      <c r="FF6" s="90"/>
      <c r="FG6" s="90"/>
      <c r="FH6" s="90"/>
      <c r="FI6" s="90"/>
      <c r="FJ6" s="90"/>
      <c r="FK6" s="90"/>
      <c r="FL6" s="90"/>
      <c r="FM6" s="90"/>
      <c r="FN6" s="90"/>
      <c r="FO6" s="90"/>
      <c r="FP6" s="6"/>
      <c r="FQ6" s="90"/>
      <c r="FR6" s="90"/>
      <c r="FS6" s="90"/>
      <c r="FT6" s="90"/>
      <c r="FU6" s="90"/>
      <c r="FV6" s="90"/>
      <c r="FW6" s="90"/>
      <c r="FX6" s="90"/>
      <c r="FY6" s="6"/>
      <c r="FZ6" s="90"/>
      <c r="GA6" s="38"/>
    </row>
    <row r="7" spans="1:1132" ht="18">
      <c r="A7" s="30" t="s">
        <v>1</v>
      </c>
      <c r="B7" s="10">
        <v>55.895000000000003</v>
      </c>
      <c r="C7" s="10">
        <v>56.122</v>
      </c>
      <c r="D7" s="10">
        <v>55.834000000000003</v>
      </c>
      <c r="E7" s="10">
        <v>55.926000000000002</v>
      </c>
      <c r="F7" s="10">
        <v>55.963000000000001</v>
      </c>
      <c r="G7" s="10">
        <v>55.875999999999998</v>
      </c>
      <c r="H7" s="10">
        <v>55.825000000000003</v>
      </c>
      <c r="I7" s="10">
        <v>55.871000000000002</v>
      </c>
      <c r="J7" s="10">
        <v>55.871000000000002</v>
      </c>
      <c r="K7" s="10">
        <v>56.055999999999997</v>
      </c>
      <c r="L7" s="10">
        <v>55.923899999999989</v>
      </c>
      <c r="M7" s="7"/>
      <c r="N7" s="10">
        <v>55.777999999999999</v>
      </c>
      <c r="O7" s="10">
        <v>55.435000000000002</v>
      </c>
      <c r="P7" s="10">
        <v>55.231000000000002</v>
      </c>
      <c r="Q7" s="10">
        <v>56.142000000000003</v>
      </c>
      <c r="R7" s="10">
        <v>55.636000000000003</v>
      </c>
      <c r="S7" s="10">
        <v>54.395000000000003</v>
      </c>
      <c r="T7" s="10">
        <v>55.332000000000001</v>
      </c>
      <c r="U7" s="10">
        <v>55.365000000000002</v>
      </c>
      <c r="V7" s="10">
        <v>55.765999999999998</v>
      </c>
      <c r="W7" s="10">
        <v>55.453333333333333</v>
      </c>
      <c r="X7" s="7"/>
      <c r="Y7" s="10">
        <v>56.021999999999998</v>
      </c>
      <c r="Z7" s="10">
        <v>55.963000000000001</v>
      </c>
      <c r="AA7" s="10">
        <v>55.930999999999997</v>
      </c>
      <c r="AB7" s="10">
        <v>55.668999999999997</v>
      </c>
      <c r="AC7" s="10">
        <v>55.771999999999998</v>
      </c>
      <c r="AD7" s="10">
        <v>55.768999999999998</v>
      </c>
      <c r="AE7" s="10">
        <v>56.027000000000001</v>
      </c>
      <c r="AF7" s="10">
        <v>55.811999999999998</v>
      </c>
      <c r="AG7" s="10">
        <v>55.502000000000002</v>
      </c>
      <c r="AH7" s="10">
        <v>55.773000000000003</v>
      </c>
      <c r="AI7" s="10">
        <v>55.823999999999998</v>
      </c>
      <c r="AJ7" s="7"/>
      <c r="AK7" s="7">
        <v>55.332000000000001</v>
      </c>
      <c r="AL7" s="7">
        <v>55.777999999999999</v>
      </c>
      <c r="AM7" s="25"/>
      <c r="AN7" s="10">
        <v>56.262</v>
      </c>
      <c r="AO7" s="10">
        <v>55.621000000000002</v>
      </c>
      <c r="AP7" s="10">
        <v>55.265000000000001</v>
      </c>
      <c r="AQ7" s="10">
        <v>55.466999999999999</v>
      </c>
      <c r="AR7" s="10">
        <v>55.653750000000002</v>
      </c>
      <c r="AS7" s="7"/>
      <c r="AT7" s="10">
        <v>55.500999999999998</v>
      </c>
      <c r="AU7" s="10">
        <v>55.905999999999999</v>
      </c>
      <c r="AV7" s="10">
        <v>55.664999999999999</v>
      </c>
      <c r="AW7" s="10">
        <v>55.372999999999998</v>
      </c>
      <c r="AX7" s="10">
        <v>55.808</v>
      </c>
      <c r="AY7" s="10">
        <v>55.015999999999998</v>
      </c>
      <c r="AZ7" s="10">
        <v>55.529000000000003</v>
      </c>
      <c r="BA7" s="10">
        <v>55.503</v>
      </c>
      <c r="BB7" s="10">
        <v>55.970999999999997</v>
      </c>
      <c r="BC7" s="10">
        <v>55.405999999999999</v>
      </c>
      <c r="BD7" s="10">
        <v>55.567799999999998</v>
      </c>
      <c r="BE7" s="7"/>
      <c r="BF7" s="10">
        <v>55.606999999999999</v>
      </c>
      <c r="BG7" s="10">
        <v>55.686</v>
      </c>
      <c r="BH7" s="10">
        <v>54.951999999999998</v>
      </c>
      <c r="BI7" s="10">
        <v>55.39</v>
      </c>
      <c r="BJ7" s="10">
        <v>55.356000000000002</v>
      </c>
      <c r="BK7" s="10">
        <v>55.689</v>
      </c>
      <c r="BL7" s="10">
        <v>55.188000000000002</v>
      </c>
      <c r="BM7" s="10">
        <v>55.204000000000001</v>
      </c>
      <c r="BN7" s="10">
        <v>55.308999999999997</v>
      </c>
      <c r="BO7" s="10">
        <v>55.753999999999998</v>
      </c>
      <c r="BP7" s="10">
        <v>55.413499999999999</v>
      </c>
      <c r="BQ7" s="7"/>
      <c r="BR7" s="10">
        <v>55.732999999999997</v>
      </c>
      <c r="BS7" s="10">
        <v>55.353999999999999</v>
      </c>
      <c r="BT7" s="10">
        <v>55.12</v>
      </c>
      <c r="BU7" s="10">
        <v>54.847999999999999</v>
      </c>
      <c r="BV7" s="10">
        <v>55.189</v>
      </c>
      <c r="BW7" s="10">
        <v>55.021000000000001</v>
      </c>
      <c r="BX7" s="10">
        <v>54.892000000000003</v>
      </c>
      <c r="BY7" s="10">
        <v>55.051000000000002</v>
      </c>
      <c r="BZ7" s="10">
        <v>55.093000000000004</v>
      </c>
      <c r="CA7" s="10">
        <v>55.546999999999997</v>
      </c>
      <c r="CB7" s="10">
        <v>55.18480000000001</v>
      </c>
      <c r="CC7" s="7"/>
      <c r="CD7" s="7">
        <v>55.021000000000001</v>
      </c>
      <c r="CE7" s="7">
        <v>55.546999999999997</v>
      </c>
      <c r="CF7" s="25"/>
      <c r="CG7" s="10">
        <v>55.231000000000002</v>
      </c>
      <c r="CH7" s="10">
        <v>55.526000000000003</v>
      </c>
      <c r="CI7" s="10">
        <v>55.639000000000003</v>
      </c>
      <c r="CJ7" s="10">
        <v>55.725000000000001</v>
      </c>
      <c r="CK7" s="10">
        <v>55.484000000000002</v>
      </c>
      <c r="CL7" s="10">
        <v>55.54</v>
      </c>
      <c r="CM7" s="10">
        <v>55.215000000000003</v>
      </c>
      <c r="CN7" s="10">
        <v>55.445999999999998</v>
      </c>
      <c r="CO7" s="10">
        <v>55.475750000000005</v>
      </c>
      <c r="CP7" s="7"/>
      <c r="CQ7" s="10">
        <v>55.460999999999999</v>
      </c>
      <c r="CR7" s="10">
        <v>55.661000000000001</v>
      </c>
      <c r="CS7" s="10">
        <v>55.591000000000001</v>
      </c>
      <c r="CT7" s="10">
        <v>55.4</v>
      </c>
      <c r="CU7" s="10">
        <v>55.673999999999999</v>
      </c>
      <c r="CV7" s="10">
        <v>55.49</v>
      </c>
      <c r="CW7" s="10">
        <v>55.863</v>
      </c>
      <c r="CX7" s="10">
        <v>55.406999999999996</v>
      </c>
      <c r="CY7" s="10">
        <v>55.568374999999996</v>
      </c>
      <c r="CZ7" s="7"/>
      <c r="DA7" s="10">
        <v>55.414000000000001</v>
      </c>
      <c r="DB7" s="10">
        <v>55.670999999999999</v>
      </c>
      <c r="DC7" s="10">
        <v>55.453000000000003</v>
      </c>
      <c r="DD7" s="10">
        <v>55.463999999999999</v>
      </c>
      <c r="DE7" s="10">
        <v>55.259</v>
      </c>
      <c r="DF7" s="10">
        <v>55.375</v>
      </c>
      <c r="DG7" s="10">
        <v>55.280999999999999</v>
      </c>
      <c r="DH7" s="10">
        <v>55.57</v>
      </c>
      <c r="DI7" s="10">
        <v>55.435875000000003</v>
      </c>
      <c r="DJ7" s="7"/>
      <c r="DK7" s="10">
        <v>55.023000000000003</v>
      </c>
      <c r="DL7" s="10">
        <v>55.179000000000002</v>
      </c>
      <c r="DM7" s="10">
        <v>55.418999999999997</v>
      </c>
      <c r="DN7" s="10">
        <v>55.634999999999998</v>
      </c>
      <c r="DO7" s="10">
        <v>55.423999999999999</v>
      </c>
      <c r="DP7" s="10">
        <v>55.335999999999991</v>
      </c>
      <c r="DQ7" s="7"/>
      <c r="DR7" s="10">
        <v>55.203000000000003</v>
      </c>
      <c r="DS7" s="10">
        <v>55.517000000000003</v>
      </c>
      <c r="DT7" s="10">
        <v>55.484000000000002</v>
      </c>
      <c r="DU7" s="10">
        <v>55.23</v>
      </c>
      <c r="DV7" s="10">
        <v>55.174999999999997</v>
      </c>
      <c r="DW7" s="10">
        <v>55.006</v>
      </c>
      <c r="DX7" s="10">
        <v>55.269166666666671</v>
      </c>
      <c r="DY7" s="7"/>
      <c r="DZ7" s="10">
        <v>55.38</v>
      </c>
      <c r="EA7" s="10">
        <v>55.283000000000001</v>
      </c>
      <c r="EB7" s="10">
        <v>55.21</v>
      </c>
      <c r="EC7" s="10">
        <v>55.356999999999999</v>
      </c>
      <c r="ED7" s="10">
        <v>55.314</v>
      </c>
      <c r="EE7" s="10">
        <v>55.308800000000005</v>
      </c>
      <c r="EF7" s="7"/>
      <c r="EG7" s="7">
        <v>55.375</v>
      </c>
      <c r="EH7" s="7">
        <v>55.57</v>
      </c>
      <c r="EI7" s="25"/>
      <c r="EJ7" s="10">
        <v>56.953000000000003</v>
      </c>
      <c r="EK7" s="10">
        <v>56.881</v>
      </c>
      <c r="EL7" s="10">
        <v>56.795999999999999</v>
      </c>
      <c r="EM7" s="10">
        <v>56.645000000000003</v>
      </c>
      <c r="EN7" s="10">
        <v>56.558999999999997</v>
      </c>
      <c r="EO7" s="10">
        <v>56.853999999999999</v>
      </c>
      <c r="EP7" s="10">
        <v>56.707999999999998</v>
      </c>
      <c r="EQ7" s="10">
        <v>56.874000000000002</v>
      </c>
      <c r="ER7" s="10">
        <v>56.853000000000002</v>
      </c>
      <c r="ES7" s="10">
        <v>56.654000000000003</v>
      </c>
      <c r="ET7" s="10">
        <v>56.777700000000003</v>
      </c>
      <c r="EU7" s="7"/>
      <c r="EV7" s="10">
        <v>57.301000000000002</v>
      </c>
      <c r="EW7" s="10">
        <v>57.222999999999999</v>
      </c>
      <c r="EX7" s="10">
        <v>57.164999999999999</v>
      </c>
      <c r="EY7" s="10">
        <v>57.39</v>
      </c>
      <c r="EZ7" s="10">
        <v>57.137999999999998</v>
      </c>
      <c r="FA7" s="10">
        <v>57.115000000000002</v>
      </c>
      <c r="FB7" s="10">
        <v>57.24</v>
      </c>
      <c r="FC7" s="10">
        <v>57.222000000000001</v>
      </c>
      <c r="FD7" s="10">
        <v>57.224249999999998</v>
      </c>
      <c r="FE7" s="7"/>
      <c r="FF7" s="10">
        <v>57.286000000000001</v>
      </c>
      <c r="FG7" s="10">
        <v>57.128999999999998</v>
      </c>
      <c r="FH7" s="10">
        <v>57.134999999999998</v>
      </c>
      <c r="FI7" s="10">
        <v>57.026000000000003</v>
      </c>
      <c r="FJ7" s="10">
        <v>57.1</v>
      </c>
      <c r="FK7" s="10">
        <v>57.192</v>
      </c>
      <c r="FL7" s="10">
        <v>57.119</v>
      </c>
      <c r="FM7" s="10">
        <v>57.228000000000002</v>
      </c>
      <c r="FN7" s="10">
        <v>57.238999999999997</v>
      </c>
      <c r="FO7" s="10">
        <v>57.161555555555552</v>
      </c>
      <c r="FP7" s="7"/>
      <c r="FQ7" s="10">
        <v>57.28</v>
      </c>
      <c r="FR7" s="10">
        <v>57.286999999999999</v>
      </c>
      <c r="FS7" s="10">
        <v>57.119</v>
      </c>
      <c r="FT7" s="10">
        <v>57.149000000000001</v>
      </c>
      <c r="FU7" s="10">
        <v>57.087000000000003</v>
      </c>
      <c r="FV7" s="10">
        <v>57.307000000000002</v>
      </c>
      <c r="FW7" s="10">
        <v>57.253999999999998</v>
      </c>
      <c r="FX7" s="10">
        <v>57.211857142857149</v>
      </c>
      <c r="FY7" s="7"/>
      <c r="FZ7" s="7">
        <v>57.093840674603179</v>
      </c>
      <c r="GA7" s="25"/>
    </row>
    <row r="8" spans="1:1132" ht="18">
      <c r="A8" s="30" t="s">
        <v>86</v>
      </c>
      <c r="B8" s="10" t="s">
        <v>51</v>
      </c>
      <c r="C8" s="10" t="s">
        <v>51</v>
      </c>
      <c r="D8" s="10" t="s">
        <v>51</v>
      </c>
      <c r="E8" s="10" t="s">
        <v>51</v>
      </c>
      <c r="F8" s="10" t="s">
        <v>51</v>
      </c>
      <c r="G8" s="10" t="s">
        <v>51</v>
      </c>
      <c r="H8" s="10" t="s">
        <v>51</v>
      </c>
      <c r="I8" s="10" t="s">
        <v>51</v>
      </c>
      <c r="J8" s="10" t="s">
        <v>51</v>
      </c>
      <c r="K8" s="10" t="s">
        <v>51</v>
      </c>
      <c r="L8" s="10" t="s">
        <v>51</v>
      </c>
      <c r="M8" s="7"/>
      <c r="N8" s="10" t="s">
        <v>51</v>
      </c>
      <c r="O8" s="10" t="s">
        <v>51</v>
      </c>
      <c r="P8" s="10" t="s">
        <v>51</v>
      </c>
      <c r="Q8" s="10" t="s">
        <v>51</v>
      </c>
      <c r="R8" s="10" t="s">
        <v>51</v>
      </c>
      <c r="S8" s="10" t="s">
        <v>51</v>
      </c>
      <c r="T8" s="10" t="s">
        <v>51</v>
      </c>
      <c r="U8" s="10" t="s">
        <v>51</v>
      </c>
      <c r="V8" s="10" t="s">
        <v>51</v>
      </c>
      <c r="W8" s="10" t="s">
        <v>51</v>
      </c>
      <c r="X8" s="7"/>
      <c r="Y8" s="10" t="s">
        <v>51</v>
      </c>
      <c r="Z8" s="10" t="s">
        <v>51</v>
      </c>
      <c r="AA8" s="10" t="s">
        <v>51</v>
      </c>
      <c r="AB8" s="10" t="s">
        <v>51</v>
      </c>
      <c r="AC8" s="10" t="s">
        <v>51</v>
      </c>
      <c r="AD8" s="10" t="s">
        <v>51</v>
      </c>
      <c r="AE8" s="10" t="s">
        <v>51</v>
      </c>
      <c r="AF8" s="10" t="s">
        <v>51</v>
      </c>
      <c r="AG8" s="10" t="s">
        <v>51</v>
      </c>
      <c r="AH8" s="10" t="s">
        <v>51</v>
      </c>
      <c r="AI8" s="10" t="s">
        <v>51</v>
      </c>
      <c r="AJ8" s="7"/>
      <c r="AK8" s="7" t="s">
        <v>51</v>
      </c>
      <c r="AL8" s="7" t="s">
        <v>51</v>
      </c>
      <c r="AM8" s="25"/>
      <c r="AN8" s="10" t="s">
        <v>51</v>
      </c>
      <c r="AO8" s="10" t="s">
        <v>51</v>
      </c>
      <c r="AP8" s="10" t="s">
        <v>51</v>
      </c>
      <c r="AQ8" s="10" t="s">
        <v>51</v>
      </c>
      <c r="AR8" s="10" t="s">
        <v>51</v>
      </c>
      <c r="AS8" s="7"/>
      <c r="AT8" s="10" t="s">
        <v>51</v>
      </c>
      <c r="AU8" s="10" t="s">
        <v>51</v>
      </c>
      <c r="AV8" s="10" t="s">
        <v>51</v>
      </c>
      <c r="AW8" s="10" t="s">
        <v>51</v>
      </c>
      <c r="AX8" s="10" t="s">
        <v>51</v>
      </c>
      <c r="AY8" s="10" t="s">
        <v>51</v>
      </c>
      <c r="AZ8" s="10" t="s">
        <v>51</v>
      </c>
      <c r="BA8" s="10" t="s">
        <v>51</v>
      </c>
      <c r="BB8" s="10" t="s">
        <v>51</v>
      </c>
      <c r="BC8" s="10" t="s">
        <v>51</v>
      </c>
      <c r="BD8" s="10" t="s">
        <v>51</v>
      </c>
      <c r="BE8" s="7"/>
      <c r="BF8" s="10" t="s">
        <v>51</v>
      </c>
      <c r="BG8" s="10" t="s">
        <v>51</v>
      </c>
      <c r="BH8" s="10" t="s">
        <v>51</v>
      </c>
      <c r="BI8" s="10" t="s">
        <v>51</v>
      </c>
      <c r="BJ8" s="10" t="s">
        <v>51</v>
      </c>
      <c r="BK8" s="10" t="s">
        <v>51</v>
      </c>
      <c r="BL8" s="10" t="s">
        <v>51</v>
      </c>
      <c r="BM8" s="10" t="s">
        <v>51</v>
      </c>
      <c r="BN8" s="10" t="s">
        <v>51</v>
      </c>
      <c r="BO8" s="10" t="s">
        <v>51</v>
      </c>
      <c r="BP8" s="10" t="s">
        <v>51</v>
      </c>
      <c r="BQ8" s="7"/>
      <c r="BR8" s="10" t="s">
        <v>51</v>
      </c>
      <c r="BS8" s="10" t="s">
        <v>51</v>
      </c>
      <c r="BT8" s="10" t="s">
        <v>51</v>
      </c>
      <c r="BU8" s="10" t="s">
        <v>51</v>
      </c>
      <c r="BV8" s="10" t="s">
        <v>51</v>
      </c>
      <c r="BW8" s="10" t="s">
        <v>51</v>
      </c>
      <c r="BX8" s="10" t="s">
        <v>51</v>
      </c>
      <c r="BY8" s="10" t="s">
        <v>51</v>
      </c>
      <c r="BZ8" s="10" t="s">
        <v>51</v>
      </c>
      <c r="CA8" s="10" t="s">
        <v>51</v>
      </c>
      <c r="CB8" s="10" t="s">
        <v>51</v>
      </c>
      <c r="CC8" s="7"/>
      <c r="CD8" s="7" t="s">
        <v>51</v>
      </c>
      <c r="CE8" s="7" t="s">
        <v>51</v>
      </c>
      <c r="CF8" s="25"/>
      <c r="CG8" s="10" t="s">
        <v>51</v>
      </c>
      <c r="CH8" s="10" t="s">
        <v>51</v>
      </c>
      <c r="CI8" s="10">
        <v>8.4000000000000005E-2</v>
      </c>
      <c r="CJ8" s="10">
        <v>0.06</v>
      </c>
      <c r="CK8" s="10" t="s">
        <v>51</v>
      </c>
      <c r="CL8" s="10" t="s">
        <v>51</v>
      </c>
      <c r="CM8" s="10">
        <v>5.6000000000000001E-2</v>
      </c>
      <c r="CN8" s="10" t="s">
        <v>51</v>
      </c>
      <c r="CO8" s="10">
        <v>6.6666666666666666E-2</v>
      </c>
      <c r="CP8" s="7"/>
      <c r="CQ8" s="10">
        <v>5.6000000000000001E-2</v>
      </c>
      <c r="CR8" s="10">
        <v>7.4999999999999997E-2</v>
      </c>
      <c r="CS8" s="10">
        <v>6.3E-2</v>
      </c>
      <c r="CT8" s="10">
        <v>7.8E-2</v>
      </c>
      <c r="CU8" s="10">
        <v>6.8000000000000005E-2</v>
      </c>
      <c r="CV8" s="10">
        <v>7.8E-2</v>
      </c>
      <c r="CW8" s="10">
        <v>6.9000000000000006E-2</v>
      </c>
      <c r="CX8" s="10" t="s">
        <v>51</v>
      </c>
      <c r="CY8" s="10">
        <v>6.9571428571428576E-2</v>
      </c>
      <c r="CZ8" s="7"/>
      <c r="DA8" s="10" t="s">
        <v>51</v>
      </c>
      <c r="DB8" s="10">
        <v>8.4000000000000005E-2</v>
      </c>
      <c r="DC8" s="10">
        <v>5.5E-2</v>
      </c>
      <c r="DD8" s="10" t="s">
        <v>51</v>
      </c>
      <c r="DE8" s="10">
        <v>6.8000000000000005E-2</v>
      </c>
      <c r="DF8" s="10" t="s">
        <v>51</v>
      </c>
      <c r="DG8" s="10" t="s">
        <v>51</v>
      </c>
      <c r="DH8" s="10">
        <v>6.0999999999999999E-2</v>
      </c>
      <c r="DI8" s="10">
        <v>6.7000000000000004E-2</v>
      </c>
      <c r="DJ8" s="7"/>
      <c r="DK8" s="10" t="s">
        <v>51</v>
      </c>
      <c r="DL8" s="10" t="s">
        <v>51</v>
      </c>
      <c r="DM8" s="10">
        <v>6.2E-2</v>
      </c>
      <c r="DN8" s="10" t="s">
        <v>51</v>
      </c>
      <c r="DO8" s="10" t="s">
        <v>51</v>
      </c>
      <c r="DP8" s="10">
        <v>6.2E-2</v>
      </c>
      <c r="DQ8" s="7"/>
      <c r="DR8" s="10">
        <v>0.06</v>
      </c>
      <c r="DS8" s="10">
        <v>5.8999999999999997E-2</v>
      </c>
      <c r="DT8" s="10">
        <v>5.8999999999999997E-2</v>
      </c>
      <c r="DU8" s="10" t="s">
        <v>51</v>
      </c>
      <c r="DV8" s="10" t="s">
        <v>51</v>
      </c>
      <c r="DW8" s="10">
        <v>5.8000000000000003E-2</v>
      </c>
      <c r="DX8" s="10">
        <v>5.8999999999999997E-2</v>
      </c>
      <c r="DY8" s="7"/>
      <c r="DZ8" s="10" t="s">
        <v>51</v>
      </c>
      <c r="EA8" s="10">
        <v>0.08</v>
      </c>
      <c r="EB8" s="10" t="s">
        <v>51</v>
      </c>
      <c r="EC8" s="10">
        <v>8.8999999999999996E-2</v>
      </c>
      <c r="ED8" s="10">
        <v>7.8E-2</v>
      </c>
      <c r="EE8" s="10">
        <v>8.2333333333333328E-2</v>
      </c>
      <c r="EF8" s="7"/>
      <c r="EG8" s="7" t="s">
        <v>51</v>
      </c>
      <c r="EH8" s="7">
        <v>6.0999999999999999E-2</v>
      </c>
      <c r="EI8" s="25"/>
      <c r="EJ8" s="10">
        <v>6.2E-2</v>
      </c>
      <c r="EK8" s="10">
        <v>8.5000000000000006E-2</v>
      </c>
      <c r="EL8" s="10">
        <v>6.0999999999999999E-2</v>
      </c>
      <c r="EM8" s="10" t="s">
        <v>51</v>
      </c>
      <c r="EN8" s="10">
        <v>6.3E-2</v>
      </c>
      <c r="EO8" s="10">
        <v>7.1999999999999995E-2</v>
      </c>
      <c r="EP8" s="10" t="s">
        <v>51</v>
      </c>
      <c r="EQ8" s="10">
        <v>5.0999999999999997E-2</v>
      </c>
      <c r="ER8" s="10">
        <v>6.2E-2</v>
      </c>
      <c r="ES8" s="10">
        <v>6.2E-2</v>
      </c>
      <c r="ET8" s="10">
        <v>6.4750000000000002E-2</v>
      </c>
      <c r="EU8" s="7"/>
      <c r="EV8" s="10">
        <v>6.5000000000000002E-2</v>
      </c>
      <c r="EW8" s="10">
        <v>6.3E-2</v>
      </c>
      <c r="EX8" s="10">
        <v>5.3999999999999999E-2</v>
      </c>
      <c r="EY8" s="10">
        <v>5.2999999999999999E-2</v>
      </c>
      <c r="EZ8" s="10">
        <v>6.8000000000000005E-2</v>
      </c>
      <c r="FA8" s="10">
        <v>5.2999999999999999E-2</v>
      </c>
      <c r="FB8" s="10">
        <v>6.8000000000000005E-2</v>
      </c>
      <c r="FC8" s="10">
        <v>7.2999999999999995E-2</v>
      </c>
      <c r="FD8" s="10">
        <v>6.2125E-2</v>
      </c>
      <c r="FE8" s="7"/>
      <c r="FF8" s="10" t="s">
        <v>51</v>
      </c>
      <c r="FG8" s="10">
        <v>5.1999999999999998E-2</v>
      </c>
      <c r="FH8" s="10">
        <v>5.8000000000000003E-2</v>
      </c>
      <c r="FI8" s="10">
        <v>7.5999999999999998E-2</v>
      </c>
      <c r="FJ8" s="10">
        <v>6.0999999999999999E-2</v>
      </c>
      <c r="FK8" s="10">
        <v>6.5000000000000002E-2</v>
      </c>
      <c r="FL8" s="10">
        <v>5.2999999999999999E-2</v>
      </c>
      <c r="FM8" s="10">
        <v>5.5E-2</v>
      </c>
      <c r="FN8" s="10">
        <v>5.6000000000000001E-2</v>
      </c>
      <c r="FO8" s="10">
        <v>5.9499999999999997E-2</v>
      </c>
      <c r="FP8" s="7"/>
      <c r="FQ8" s="10">
        <v>4.7E-2</v>
      </c>
      <c r="FR8" s="10">
        <v>5.0999999999999997E-2</v>
      </c>
      <c r="FS8" s="10">
        <v>4.5999999999999999E-2</v>
      </c>
      <c r="FT8" s="10">
        <v>5.5E-2</v>
      </c>
      <c r="FU8" s="10">
        <v>7.1999999999999995E-2</v>
      </c>
      <c r="FV8" s="10">
        <v>6.7000000000000004E-2</v>
      </c>
      <c r="FW8" s="10">
        <v>0.06</v>
      </c>
      <c r="FX8" s="10">
        <v>5.6857142857142863E-2</v>
      </c>
      <c r="FY8" s="7"/>
      <c r="FZ8" s="7">
        <v>6.0808035714285717E-2</v>
      </c>
      <c r="GA8" s="25"/>
    </row>
    <row r="9" spans="1:1132" ht="18">
      <c r="A9" s="30" t="s">
        <v>87</v>
      </c>
      <c r="B9" s="10">
        <v>1.9390000000000001</v>
      </c>
      <c r="C9" s="10">
        <v>2.0089999999999999</v>
      </c>
      <c r="D9" s="10">
        <v>2.0369999999999999</v>
      </c>
      <c r="E9" s="10">
        <v>2.0960000000000001</v>
      </c>
      <c r="F9" s="10">
        <v>2.109</v>
      </c>
      <c r="G9" s="10">
        <v>1.9890000000000001</v>
      </c>
      <c r="H9" s="10">
        <v>2.0129999999999999</v>
      </c>
      <c r="I9" s="10">
        <v>2</v>
      </c>
      <c r="J9" s="10">
        <v>1.9359999999999999</v>
      </c>
      <c r="K9" s="10">
        <v>1.913</v>
      </c>
      <c r="L9" s="10">
        <v>2.0041000000000002</v>
      </c>
      <c r="M9" s="7"/>
      <c r="N9" s="10">
        <v>1.887</v>
      </c>
      <c r="O9" s="10">
        <v>2.2559999999999998</v>
      </c>
      <c r="P9" s="10">
        <v>2.226</v>
      </c>
      <c r="Q9" s="10">
        <v>2.2000000000000002</v>
      </c>
      <c r="R9" s="10">
        <v>2.4609999999999999</v>
      </c>
      <c r="S9" s="10">
        <v>2.109</v>
      </c>
      <c r="T9" s="10">
        <v>2.4529999999999998</v>
      </c>
      <c r="U9" s="10">
        <v>2.2730000000000001</v>
      </c>
      <c r="V9" s="10">
        <v>2.306</v>
      </c>
      <c r="W9" s="10">
        <v>2.241222222222222</v>
      </c>
      <c r="X9" s="7"/>
      <c r="Y9" s="10">
        <v>2.1909999999999998</v>
      </c>
      <c r="Z9" s="10">
        <v>2.2679999999999998</v>
      </c>
      <c r="AA9" s="10">
        <v>2.2389999999999999</v>
      </c>
      <c r="AB9" s="10">
        <v>2.4510000000000001</v>
      </c>
      <c r="AC9" s="10">
        <v>2.2789999999999999</v>
      </c>
      <c r="AD9" s="10">
        <v>2.1259999999999999</v>
      </c>
      <c r="AE9" s="10">
        <v>2.1869999999999998</v>
      </c>
      <c r="AF9" s="10">
        <v>2.2690000000000001</v>
      </c>
      <c r="AG9" s="10">
        <v>2.706</v>
      </c>
      <c r="AH9" s="10">
        <v>2.254</v>
      </c>
      <c r="AI9" s="10">
        <v>2.2969999999999997</v>
      </c>
      <c r="AJ9" s="7"/>
      <c r="AK9" s="7">
        <v>2.4529999999999998</v>
      </c>
      <c r="AL9" s="7">
        <v>1.887</v>
      </c>
      <c r="AM9" s="25"/>
      <c r="AN9" s="10">
        <v>1.9870000000000001</v>
      </c>
      <c r="AO9" s="10">
        <v>2.2589999999999999</v>
      </c>
      <c r="AP9" s="10">
        <v>2.3250000000000002</v>
      </c>
      <c r="AQ9" s="10">
        <v>2.3889999999999998</v>
      </c>
      <c r="AR9" s="10">
        <v>2.2400000000000002</v>
      </c>
      <c r="AS9" s="7"/>
      <c r="AT9" s="10">
        <v>2.0910000000000002</v>
      </c>
      <c r="AU9" s="10">
        <v>1.9950000000000001</v>
      </c>
      <c r="AV9" s="10">
        <v>2.097</v>
      </c>
      <c r="AW9" s="10">
        <v>2.08</v>
      </c>
      <c r="AX9" s="10">
        <v>1.9590000000000001</v>
      </c>
      <c r="AY9" s="10">
        <v>2.0640000000000001</v>
      </c>
      <c r="AZ9" s="10">
        <v>1.929</v>
      </c>
      <c r="BA9" s="10">
        <v>1.9410000000000001</v>
      </c>
      <c r="BB9" s="10">
        <v>1.9910000000000001</v>
      </c>
      <c r="BC9" s="10">
        <v>2.0489999999999999</v>
      </c>
      <c r="BD9" s="10">
        <v>2.0195999999999996</v>
      </c>
      <c r="BE9" s="7"/>
      <c r="BF9" s="10">
        <v>2.157</v>
      </c>
      <c r="BG9" s="10">
        <v>1.925</v>
      </c>
      <c r="BH9" s="10">
        <v>2.415</v>
      </c>
      <c r="BI9" s="10">
        <v>2.3679999999999999</v>
      </c>
      <c r="BJ9" s="10">
        <v>2.3719999999999999</v>
      </c>
      <c r="BK9" s="10">
        <v>2.371</v>
      </c>
      <c r="BL9" s="10">
        <v>2.3149999999999999</v>
      </c>
      <c r="BM9" s="10">
        <v>2.282</v>
      </c>
      <c r="BN9" s="10">
        <v>2.4380000000000002</v>
      </c>
      <c r="BO9" s="10">
        <v>1.5880000000000001</v>
      </c>
      <c r="BP9" s="10">
        <v>2.2230999999999996</v>
      </c>
      <c r="BQ9" s="7"/>
      <c r="BR9" s="10">
        <v>2.2519999999999998</v>
      </c>
      <c r="BS9" s="10">
        <v>2.4980000000000002</v>
      </c>
      <c r="BT9" s="10">
        <v>2.6459999999999999</v>
      </c>
      <c r="BU9" s="10">
        <v>2.8479999999999999</v>
      </c>
      <c r="BV9" s="10">
        <v>2.911</v>
      </c>
      <c r="BW9" s="10">
        <v>3.0089999999999999</v>
      </c>
      <c r="BX9" s="10">
        <v>2.976</v>
      </c>
      <c r="BY9" s="10">
        <v>2.9</v>
      </c>
      <c r="BZ9" s="10">
        <v>2.706</v>
      </c>
      <c r="CA9" s="10">
        <v>2.1379999999999999</v>
      </c>
      <c r="CB9" s="10">
        <v>2.6883999999999992</v>
      </c>
      <c r="CC9" s="7"/>
      <c r="CD9" s="7">
        <v>3.0089999999999999</v>
      </c>
      <c r="CE9" s="7">
        <v>2.1379999999999999</v>
      </c>
      <c r="CF9" s="25"/>
      <c r="CG9" s="10">
        <v>3.67</v>
      </c>
      <c r="CH9" s="10">
        <v>3.653</v>
      </c>
      <c r="CI9" s="10">
        <v>3.645</v>
      </c>
      <c r="CJ9" s="10">
        <v>3.5649999999999999</v>
      </c>
      <c r="CK9" s="10">
        <v>3.5670000000000002</v>
      </c>
      <c r="CL9" s="10">
        <v>3.5819999999999999</v>
      </c>
      <c r="CM9" s="10">
        <v>3.702</v>
      </c>
      <c r="CN9" s="10">
        <v>3.6819999999999999</v>
      </c>
      <c r="CO9" s="10">
        <v>3.6332499999999999</v>
      </c>
      <c r="CP9" s="7"/>
      <c r="CQ9" s="10">
        <v>3.71</v>
      </c>
      <c r="CR9" s="10">
        <v>3.456</v>
      </c>
      <c r="CS9" s="10">
        <v>3.4249999999999998</v>
      </c>
      <c r="CT9" s="10">
        <v>3.5169999999999999</v>
      </c>
      <c r="CU9" s="10">
        <v>3.6280000000000001</v>
      </c>
      <c r="CV9" s="10">
        <v>3.5920000000000001</v>
      </c>
      <c r="CW9" s="10">
        <v>3.5670000000000002</v>
      </c>
      <c r="CX9" s="10">
        <v>3.681</v>
      </c>
      <c r="CY9" s="10">
        <v>3.5720000000000001</v>
      </c>
      <c r="CZ9" s="7"/>
      <c r="DA9" s="10">
        <v>3.5209999999999999</v>
      </c>
      <c r="DB9" s="10">
        <v>3.4649999999999999</v>
      </c>
      <c r="DC9" s="10">
        <v>3.4820000000000002</v>
      </c>
      <c r="DD9" s="10">
        <v>3.4950000000000001</v>
      </c>
      <c r="DE9" s="10">
        <v>3.5329999999999999</v>
      </c>
      <c r="DF9" s="10">
        <v>3.6659999999999999</v>
      </c>
      <c r="DG9" s="10">
        <v>3.6619999999999999</v>
      </c>
      <c r="DH9" s="10">
        <v>3.3690000000000002</v>
      </c>
      <c r="DI9" s="10">
        <v>3.5241250000000002</v>
      </c>
      <c r="DJ9" s="7"/>
      <c r="DK9" s="10">
        <v>3.597</v>
      </c>
      <c r="DL9" s="10">
        <v>3.464</v>
      </c>
      <c r="DM9" s="10">
        <v>3.452</v>
      </c>
      <c r="DN9" s="10">
        <v>3.569</v>
      </c>
      <c r="DO9" s="10">
        <v>3.3769999999999998</v>
      </c>
      <c r="DP9" s="10">
        <v>3.4918</v>
      </c>
      <c r="DQ9" s="7"/>
      <c r="DR9" s="10">
        <v>3.59</v>
      </c>
      <c r="DS9" s="10">
        <v>3.589</v>
      </c>
      <c r="DT9" s="10">
        <v>3.5579999999999998</v>
      </c>
      <c r="DU9" s="10">
        <v>3.5779999999999998</v>
      </c>
      <c r="DV9" s="10">
        <v>3.5190000000000001</v>
      </c>
      <c r="DW9" s="10">
        <v>3.5129999999999999</v>
      </c>
      <c r="DX9" s="10">
        <v>3.5578333333333334</v>
      </c>
      <c r="DY9" s="7"/>
      <c r="DZ9" s="10">
        <v>3.7109999999999999</v>
      </c>
      <c r="EA9" s="10">
        <v>3.754</v>
      </c>
      <c r="EB9" s="10">
        <v>3.8140000000000001</v>
      </c>
      <c r="EC9" s="10">
        <v>3.7519999999999998</v>
      </c>
      <c r="ED9" s="10">
        <v>3.6749999999999998</v>
      </c>
      <c r="EE9" s="10">
        <v>3.7412000000000001</v>
      </c>
      <c r="EF9" s="7"/>
      <c r="EG9" s="7">
        <v>3.6659999999999999</v>
      </c>
      <c r="EH9" s="7">
        <v>3.3690000000000002</v>
      </c>
      <c r="EI9" s="25"/>
      <c r="EJ9" s="10">
        <v>2.0739999999999998</v>
      </c>
      <c r="EK9" s="10">
        <v>2.1019999999999999</v>
      </c>
      <c r="EL9" s="10">
        <v>2.1949999999999998</v>
      </c>
      <c r="EM9" s="10">
        <v>2.25</v>
      </c>
      <c r="EN9" s="10">
        <v>2.2559999999999998</v>
      </c>
      <c r="EO9" s="10">
        <v>2.2290000000000001</v>
      </c>
      <c r="EP9" s="10">
        <v>2.2559999999999998</v>
      </c>
      <c r="EQ9" s="10">
        <v>2.2450000000000001</v>
      </c>
      <c r="ER9" s="10">
        <v>2.169</v>
      </c>
      <c r="ES9" s="10">
        <v>2.1629999999999998</v>
      </c>
      <c r="ET9" s="10">
        <v>2.1939000000000002</v>
      </c>
      <c r="EU9" s="7"/>
      <c r="EV9" s="10">
        <v>2.1360000000000001</v>
      </c>
      <c r="EW9" s="10">
        <v>2.0529999999999999</v>
      </c>
      <c r="EX9" s="10">
        <v>2.2029999999999998</v>
      </c>
      <c r="EY9" s="10">
        <v>2.1930000000000001</v>
      </c>
      <c r="EZ9" s="10">
        <v>2.1589999999999998</v>
      </c>
      <c r="FA9" s="10">
        <v>2.1440000000000001</v>
      </c>
      <c r="FB9" s="10">
        <v>2.1139999999999999</v>
      </c>
      <c r="FC9" s="10">
        <v>2.1360000000000001</v>
      </c>
      <c r="FD9" s="10">
        <v>2.1422499999999998</v>
      </c>
      <c r="FE9" s="7"/>
      <c r="FF9" s="10">
        <v>2.1579999999999999</v>
      </c>
      <c r="FG9" s="10">
        <v>2.1890000000000001</v>
      </c>
      <c r="FH9" s="10">
        <v>2.1819999999999999</v>
      </c>
      <c r="FI9" s="10">
        <v>2.1419999999999999</v>
      </c>
      <c r="FJ9" s="10">
        <v>2.1440000000000001</v>
      </c>
      <c r="FK9" s="10">
        <v>2.1640000000000001</v>
      </c>
      <c r="FL9" s="10">
        <v>2.121</v>
      </c>
      <c r="FM9" s="10">
        <v>2.1920000000000002</v>
      </c>
      <c r="FN9" s="10">
        <v>2.0979999999999999</v>
      </c>
      <c r="FO9" s="10">
        <v>2.1544444444444446</v>
      </c>
      <c r="FP9" s="7"/>
      <c r="FQ9" s="10">
        <v>2.129</v>
      </c>
      <c r="FR9" s="10">
        <v>2.2000000000000002</v>
      </c>
      <c r="FS9" s="10">
        <v>2.2909999999999999</v>
      </c>
      <c r="FT9" s="10">
        <v>2.2189999999999999</v>
      </c>
      <c r="FU9" s="10">
        <v>2.2509999999999999</v>
      </c>
      <c r="FV9" s="10">
        <v>2.2280000000000002</v>
      </c>
      <c r="FW9" s="10">
        <v>2.198</v>
      </c>
      <c r="FX9" s="10">
        <v>2.2165714285714286</v>
      </c>
      <c r="FY9" s="7"/>
      <c r="FZ9" s="7">
        <v>2.1767914682539682</v>
      </c>
      <c r="GA9" s="25"/>
    </row>
    <row r="10" spans="1:1132" ht="18">
      <c r="A10" s="30" t="s">
        <v>88</v>
      </c>
      <c r="B10" s="10">
        <v>0.17299999999999999</v>
      </c>
      <c r="C10" s="10">
        <v>0.19600000000000001</v>
      </c>
      <c r="D10" s="10">
        <v>0.222</v>
      </c>
      <c r="E10" s="10">
        <v>0.222</v>
      </c>
      <c r="F10" s="10">
        <v>0.26400000000000001</v>
      </c>
      <c r="G10" s="10">
        <v>0.193</v>
      </c>
      <c r="H10" s="10">
        <v>0.21</v>
      </c>
      <c r="I10" s="10">
        <v>0.17599999999999999</v>
      </c>
      <c r="J10" s="10">
        <v>0.159</v>
      </c>
      <c r="K10" s="10">
        <v>0.20200000000000001</v>
      </c>
      <c r="L10" s="10">
        <v>0.20169999999999999</v>
      </c>
      <c r="M10" s="7"/>
      <c r="N10" s="10">
        <v>0.219</v>
      </c>
      <c r="O10" s="10">
        <v>0.21299999999999999</v>
      </c>
      <c r="P10" s="10">
        <v>0.219</v>
      </c>
      <c r="Q10" s="10">
        <v>0.27800000000000002</v>
      </c>
      <c r="R10" s="10">
        <v>0.27500000000000002</v>
      </c>
      <c r="S10" s="10">
        <v>0.28699999999999998</v>
      </c>
      <c r="T10" s="10">
        <v>0.29799999999999999</v>
      </c>
      <c r="U10" s="10">
        <v>0.372</v>
      </c>
      <c r="V10" s="10">
        <v>0.32100000000000001</v>
      </c>
      <c r="W10" s="10">
        <v>0.27577777777777779</v>
      </c>
      <c r="X10" s="7"/>
      <c r="Y10" s="10">
        <v>0.28199999999999997</v>
      </c>
      <c r="Z10" s="10">
        <v>0.26500000000000001</v>
      </c>
      <c r="AA10" s="10">
        <v>0.21</v>
      </c>
      <c r="AB10" s="10">
        <v>0.19600000000000001</v>
      </c>
      <c r="AC10" s="10">
        <v>0.188</v>
      </c>
      <c r="AD10" s="10">
        <v>0.20499999999999999</v>
      </c>
      <c r="AE10" s="10">
        <v>0.17699999999999999</v>
      </c>
      <c r="AF10" s="10">
        <v>0.22800000000000001</v>
      </c>
      <c r="AG10" s="10">
        <v>0.26200000000000001</v>
      </c>
      <c r="AH10" s="10">
        <v>0.20200000000000001</v>
      </c>
      <c r="AI10" s="10">
        <v>0.22149999999999997</v>
      </c>
      <c r="AJ10" s="7"/>
      <c r="AK10" s="7">
        <v>0.29799999999999999</v>
      </c>
      <c r="AL10" s="7">
        <v>0.219</v>
      </c>
      <c r="AM10" s="25"/>
      <c r="AN10" s="10">
        <v>0.22500000000000001</v>
      </c>
      <c r="AO10" s="10">
        <v>0.29299999999999998</v>
      </c>
      <c r="AP10" s="10">
        <v>0.35299999999999998</v>
      </c>
      <c r="AQ10" s="10">
        <v>0.38700000000000001</v>
      </c>
      <c r="AR10" s="10">
        <v>0.3145</v>
      </c>
      <c r="AS10" s="7"/>
      <c r="AT10" s="10">
        <v>0.35299999999999998</v>
      </c>
      <c r="AU10" s="10">
        <v>0.28499999999999998</v>
      </c>
      <c r="AV10" s="10">
        <v>0.35299999999999998</v>
      </c>
      <c r="AW10" s="10">
        <v>0.29299999999999998</v>
      </c>
      <c r="AX10" s="10">
        <v>0.19400000000000001</v>
      </c>
      <c r="AY10" s="10">
        <v>0.29899999999999999</v>
      </c>
      <c r="AZ10" s="10">
        <v>0.29299999999999998</v>
      </c>
      <c r="BA10" s="10">
        <v>0.27300000000000002</v>
      </c>
      <c r="BB10" s="10">
        <v>0.34399999999999997</v>
      </c>
      <c r="BC10" s="10">
        <v>0.41799999999999998</v>
      </c>
      <c r="BD10" s="10">
        <v>0.3105</v>
      </c>
      <c r="BE10" s="7"/>
      <c r="BF10" s="10">
        <v>0.42399999999999999</v>
      </c>
      <c r="BG10" s="10">
        <v>0.31900000000000001</v>
      </c>
      <c r="BH10" s="10">
        <v>0.41299999999999998</v>
      </c>
      <c r="BI10" s="10">
        <v>0.38700000000000001</v>
      </c>
      <c r="BJ10" s="10">
        <v>0.37</v>
      </c>
      <c r="BK10" s="10">
        <v>0.37</v>
      </c>
      <c r="BL10" s="10">
        <v>0.33</v>
      </c>
      <c r="BM10" s="10">
        <v>0.35799999999999998</v>
      </c>
      <c r="BN10" s="10">
        <v>0.38100000000000001</v>
      </c>
      <c r="BO10" s="10">
        <v>0.20200000000000001</v>
      </c>
      <c r="BP10" s="10">
        <v>0.35540000000000005</v>
      </c>
      <c r="BQ10" s="7"/>
      <c r="BR10" s="10">
        <v>0.30499999999999999</v>
      </c>
      <c r="BS10" s="10">
        <v>0.313</v>
      </c>
      <c r="BT10" s="10">
        <v>0.373</v>
      </c>
      <c r="BU10" s="10">
        <v>0.41</v>
      </c>
      <c r="BV10" s="10">
        <v>0.39900000000000002</v>
      </c>
      <c r="BW10" s="10">
        <v>0.41599999999999998</v>
      </c>
      <c r="BX10" s="10">
        <v>0.45</v>
      </c>
      <c r="BY10" s="10">
        <v>0.41</v>
      </c>
      <c r="BZ10" s="10">
        <v>0.41199999999999998</v>
      </c>
      <c r="CA10" s="10">
        <v>0.26800000000000002</v>
      </c>
      <c r="CB10" s="10">
        <v>0.37560000000000004</v>
      </c>
      <c r="CC10" s="7"/>
      <c r="CD10" s="7">
        <v>0.41599999999999998</v>
      </c>
      <c r="CE10" s="7">
        <v>0.26800000000000002</v>
      </c>
      <c r="CF10" s="25"/>
      <c r="CG10" s="10">
        <v>0.42</v>
      </c>
      <c r="CH10" s="10">
        <v>0.40799999999999997</v>
      </c>
      <c r="CI10" s="10">
        <v>0.41699999999999998</v>
      </c>
      <c r="CJ10" s="10">
        <v>0.47099999999999997</v>
      </c>
      <c r="CK10" s="10">
        <v>0.45100000000000001</v>
      </c>
      <c r="CL10" s="10">
        <v>0.376</v>
      </c>
      <c r="CM10" s="10">
        <v>0.35099999999999998</v>
      </c>
      <c r="CN10" s="10">
        <v>0.39700000000000002</v>
      </c>
      <c r="CO10" s="10">
        <v>0.41137499999999994</v>
      </c>
      <c r="CP10" s="7"/>
      <c r="CQ10" s="10">
        <v>0.39700000000000002</v>
      </c>
      <c r="CR10" s="10">
        <v>0.28799999999999998</v>
      </c>
      <c r="CS10" s="10">
        <v>0.35399999999999998</v>
      </c>
      <c r="CT10" s="10">
        <v>0.34499999999999997</v>
      </c>
      <c r="CU10" s="10">
        <v>0.34499999999999997</v>
      </c>
      <c r="CV10" s="10">
        <v>0.32800000000000001</v>
      </c>
      <c r="CW10" s="10">
        <v>0.35099999999999998</v>
      </c>
      <c r="CX10" s="10">
        <v>0.36199999999999999</v>
      </c>
      <c r="CY10" s="10">
        <v>0.34625</v>
      </c>
      <c r="CZ10" s="7"/>
      <c r="DA10" s="10">
        <v>0.45400000000000001</v>
      </c>
      <c r="DB10" s="10">
        <v>0.39700000000000002</v>
      </c>
      <c r="DC10" s="10">
        <v>0.26500000000000001</v>
      </c>
      <c r="DD10" s="10">
        <v>0.4</v>
      </c>
      <c r="DE10" s="10">
        <v>0.32300000000000001</v>
      </c>
      <c r="DF10" s="10">
        <v>0.34</v>
      </c>
      <c r="DG10" s="10">
        <v>0.35399999999999998</v>
      </c>
      <c r="DH10" s="10">
        <v>0.27700000000000002</v>
      </c>
      <c r="DI10" s="10">
        <v>0.35125000000000001</v>
      </c>
      <c r="DJ10" s="7"/>
      <c r="DK10" s="10">
        <v>0.46500000000000002</v>
      </c>
      <c r="DL10" s="10">
        <v>0.34300000000000003</v>
      </c>
      <c r="DM10" s="10">
        <v>0.38300000000000001</v>
      </c>
      <c r="DN10" s="10">
        <v>0.33700000000000002</v>
      </c>
      <c r="DO10" s="10">
        <v>0.45700000000000002</v>
      </c>
      <c r="DP10" s="10">
        <v>0.39700000000000002</v>
      </c>
      <c r="DQ10" s="7"/>
      <c r="DR10" s="10">
        <v>0.35699999999999998</v>
      </c>
      <c r="DS10" s="10">
        <v>0.314</v>
      </c>
      <c r="DT10" s="10">
        <v>0.36599999999999999</v>
      </c>
      <c r="DU10" s="10">
        <v>0.379</v>
      </c>
      <c r="DV10" s="10">
        <v>0.30299999999999999</v>
      </c>
      <c r="DW10" s="10">
        <v>0.34300000000000003</v>
      </c>
      <c r="DX10" s="10">
        <v>0.34366666666666662</v>
      </c>
      <c r="DY10" s="7"/>
      <c r="DZ10" s="10">
        <v>0.46300000000000002</v>
      </c>
      <c r="EA10" s="10">
        <v>0.41699999999999998</v>
      </c>
      <c r="EB10" s="10">
        <v>0.40500000000000003</v>
      </c>
      <c r="EC10" s="10">
        <v>0.29699999999999999</v>
      </c>
      <c r="ED10" s="10">
        <v>0.437</v>
      </c>
      <c r="EE10" s="10">
        <v>0.40380000000000005</v>
      </c>
      <c r="EF10" s="7"/>
      <c r="EG10" s="7">
        <v>0.34</v>
      </c>
      <c r="EH10" s="7">
        <v>0.27700000000000002</v>
      </c>
      <c r="EI10" s="25"/>
      <c r="EJ10" s="10">
        <v>0.443</v>
      </c>
      <c r="EK10" s="10">
        <v>0.35699999999999998</v>
      </c>
      <c r="EL10" s="10">
        <v>0.4</v>
      </c>
      <c r="EM10" s="10">
        <v>0.39900000000000002</v>
      </c>
      <c r="EN10" s="10">
        <v>0.46100000000000002</v>
      </c>
      <c r="EO10" s="10">
        <v>0.45200000000000001</v>
      </c>
      <c r="EP10" s="10">
        <v>0.436</v>
      </c>
      <c r="EQ10" s="10">
        <v>0.45200000000000001</v>
      </c>
      <c r="ER10" s="10">
        <v>0.44500000000000001</v>
      </c>
      <c r="ES10" s="10">
        <v>0.39300000000000002</v>
      </c>
      <c r="ET10" s="10">
        <v>0.42379999999999995</v>
      </c>
      <c r="EU10" s="7"/>
      <c r="EV10" s="10">
        <v>0.371</v>
      </c>
      <c r="EW10" s="10">
        <v>0.40699999999999997</v>
      </c>
      <c r="EX10" s="10">
        <v>0.35499999999999998</v>
      </c>
      <c r="EY10" s="10">
        <v>0.39600000000000002</v>
      </c>
      <c r="EZ10" s="10">
        <v>0.40699999999999997</v>
      </c>
      <c r="FA10" s="10">
        <v>0.44</v>
      </c>
      <c r="FB10" s="10">
        <v>0.374</v>
      </c>
      <c r="FC10" s="10">
        <v>0.43099999999999999</v>
      </c>
      <c r="FD10" s="10">
        <v>0.39762500000000001</v>
      </c>
      <c r="FE10" s="7"/>
      <c r="FF10" s="10">
        <v>0.42199999999999999</v>
      </c>
      <c r="FG10" s="10">
        <v>0.41899999999999998</v>
      </c>
      <c r="FH10" s="10">
        <v>0.39600000000000002</v>
      </c>
      <c r="FI10" s="10">
        <v>0.42299999999999999</v>
      </c>
      <c r="FJ10" s="10">
        <v>0.314</v>
      </c>
      <c r="FK10" s="10">
        <v>0.40799999999999997</v>
      </c>
      <c r="FL10" s="10">
        <v>0.45500000000000002</v>
      </c>
      <c r="FM10" s="10">
        <v>0.44900000000000001</v>
      </c>
      <c r="FN10" s="10">
        <v>0.44</v>
      </c>
      <c r="FO10" s="10">
        <v>0.41399999999999998</v>
      </c>
      <c r="FP10" s="7"/>
      <c r="FQ10" s="10">
        <v>0.46</v>
      </c>
      <c r="FR10" s="10">
        <v>0.46200000000000002</v>
      </c>
      <c r="FS10" s="10">
        <v>0.43099999999999999</v>
      </c>
      <c r="FT10" s="10">
        <v>0.45</v>
      </c>
      <c r="FU10" s="10">
        <v>0.437</v>
      </c>
      <c r="FV10" s="10">
        <v>0.51400000000000001</v>
      </c>
      <c r="FW10" s="10">
        <v>0.46100000000000002</v>
      </c>
      <c r="FX10" s="10">
        <v>0.45928571428571419</v>
      </c>
      <c r="FY10" s="7"/>
      <c r="FZ10" s="7">
        <v>0.42367767857142857</v>
      </c>
      <c r="GA10" s="25"/>
    </row>
    <row r="11" spans="1:1132">
      <c r="A11" s="30" t="s">
        <v>2</v>
      </c>
      <c r="B11" s="10">
        <v>6.8339999999999996</v>
      </c>
      <c r="C11" s="10">
        <v>7.2759999999999998</v>
      </c>
      <c r="D11" s="10">
        <v>7.0430000000000001</v>
      </c>
      <c r="E11" s="10">
        <v>6.9240000000000004</v>
      </c>
      <c r="F11" s="10">
        <v>6.883</v>
      </c>
      <c r="G11" s="10">
        <v>6.8789999999999996</v>
      </c>
      <c r="H11" s="10">
        <v>6.9880000000000004</v>
      </c>
      <c r="I11" s="10">
        <v>7.0170000000000003</v>
      </c>
      <c r="J11" s="10">
        <v>7.0129999999999999</v>
      </c>
      <c r="K11" s="10">
        <v>6.9169999999999998</v>
      </c>
      <c r="L11" s="10">
        <v>6.9774000000000003</v>
      </c>
      <c r="M11" s="7"/>
      <c r="N11" s="10">
        <v>6.96</v>
      </c>
      <c r="O11" s="10">
        <v>7.3090000000000002</v>
      </c>
      <c r="P11" s="10">
        <v>6.98</v>
      </c>
      <c r="Q11" s="10">
        <v>6.9370000000000003</v>
      </c>
      <c r="R11" s="10">
        <v>7.0609999999999999</v>
      </c>
      <c r="S11" s="10">
        <v>6.9409999999999998</v>
      </c>
      <c r="T11" s="10">
        <v>7.1619999999999999</v>
      </c>
      <c r="U11" s="10">
        <v>6.907</v>
      </c>
      <c r="V11" s="10">
        <v>7.1449999999999996</v>
      </c>
      <c r="W11" s="10">
        <v>7.0446666666666671</v>
      </c>
      <c r="X11" s="7"/>
      <c r="Y11" s="10">
        <v>6.7690000000000001</v>
      </c>
      <c r="Z11" s="10">
        <v>6.6449999999999996</v>
      </c>
      <c r="AA11" s="10">
        <v>7.1180000000000003</v>
      </c>
      <c r="AB11" s="10">
        <v>6.9139999999999997</v>
      </c>
      <c r="AC11" s="10">
        <v>6.7859999999999996</v>
      </c>
      <c r="AD11" s="10">
        <v>6.8529999999999998</v>
      </c>
      <c r="AE11" s="10">
        <v>6.7859999999999996</v>
      </c>
      <c r="AF11" s="10">
        <v>6.9850000000000003</v>
      </c>
      <c r="AG11" s="10">
        <v>6.8209999999999997</v>
      </c>
      <c r="AH11" s="10">
        <v>6.8230000000000004</v>
      </c>
      <c r="AI11" s="10">
        <v>6.85</v>
      </c>
      <c r="AJ11" s="7"/>
      <c r="AK11" s="7">
        <v>7.1619999999999999</v>
      </c>
      <c r="AL11" s="7">
        <v>6.96</v>
      </c>
      <c r="AM11" s="25"/>
      <c r="AN11" s="10">
        <v>6.0389999999999997</v>
      </c>
      <c r="AO11" s="10">
        <v>6.14</v>
      </c>
      <c r="AP11" s="10">
        <v>5.9850000000000003</v>
      </c>
      <c r="AQ11" s="10">
        <v>5.8959999999999999</v>
      </c>
      <c r="AR11" s="10">
        <v>6.0149999999999997</v>
      </c>
      <c r="AS11" s="7"/>
      <c r="AT11" s="10">
        <v>5.9409999999999998</v>
      </c>
      <c r="AU11" s="10">
        <v>5.7910000000000004</v>
      </c>
      <c r="AV11" s="10">
        <v>6.0430000000000001</v>
      </c>
      <c r="AW11" s="10">
        <v>5.9509999999999996</v>
      </c>
      <c r="AX11" s="10">
        <v>5.9370000000000003</v>
      </c>
      <c r="AY11" s="10">
        <v>5.7519999999999998</v>
      </c>
      <c r="AZ11" s="10">
        <v>5.7160000000000002</v>
      </c>
      <c r="BA11" s="10">
        <v>5.9939999999999998</v>
      </c>
      <c r="BB11" s="10">
        <v>5.9610000000000003</v>
      </c>
      <c r="BC11" s="10">
        <v>5.8310000000000004</v>
      </c>
      <c r="BD11" s="10">
        <v>5.8917000000000002</v>
      </c>
      <c r="BE11" s="7"/>
      <c r="BF11" s="10">
        <v>5.984</v>
      </c>
      <c r="BG11" s="10">
        <v>5.9580000000000002</v>
      </c>
      <c r="BH11" s="10">
        <v>5.7329999999999997</v>
      </c>
      <c r="BI11" s="10">
        <v>5.7859999999999996</v>
      </c>
      <c r="BJ11" s="10">
        <v>6.0069999999999997</v>
      </c>
      <c r="BK11" s="10">
        <v>6.069</v>
      </c>
      <c r="BL11" s="10">
        <v>5.8810000000000002</v>
      </c>
      <c r="BM11" s="10">
        <v>5.9969999999999999</v>
      </c>
      <c r="BN11" s="10">
        <v>5.9580000000000002</v>
      </c>
      <c r="BO11" s="10">
        <v>5.8570000000000002</v>
      </c>
      <c r="BP11" s="10">
        <v>5.923</v>
      </c>
      <c r="BQ11" s="7"/>
      <c r="BR11" s="10">
        <v>5.8129999999999997</v>
      </c>
      <c r="BS11" s="10">
        <v>5.6970000000000001</v>
      </c>
      <c r="BT11" s="10">
        <v>5.8970000000000002</v>
      </c>
      <c r="BU11" s="10">
        <v>5.7409999999999997</v>
      </c>
      <c r="BV11" s="10">
        <v>5.9630000000000001</v>
      </c>
      <c r="BW11" s="10">
        <v>5.8550000000000004</v>
      </c>
      <c r="BX11" s="10">
        <v>5.8959999999999999</v>
      </c>
      <c r="BY11" s="10">
        <v>5.9850000000000003</v>
      </c>
      <c r="BZ11" s="10">
        <v>6.032</v>
      </c>
      <c r="CA11" s="10">
        <v>5.8390000000000004</v>
      </c>
      <c r="CB11" s="10">
        <v>5.8718000000000004</v>
      </c>
      <c r="CC11" s="7"/>
      <c r="CD11" s="7">
        <v>5.8550000000000004</v>
      </c>
      <c r="CE11" s="7">
        <v>5.8390000000000004</v>
      </c>
      <c r="CF11" s="25"/>
      <c r="CG11" s="10">
        <v>5.31</v>
      </c>
      <c r="CH11" s="10">
        <v>5.3380000000000001</v>
      </c>
      <c r="CI11" s="10">
        <v>5.5140000000000002</v>
      </c>
      <c r="CJ11" s="10">
        <v>5.5579999999999998</v>
      </c>
      <c r="CK11" s="10">
        <v>5.585</v>
      </c>
      <c r="CL11" s="10">
        <v>5.6779999999999999</v>
      </c>
      <c r="CM11" s="10">
        <v>5.7169999999999996</v>
      </c>
      <c r="CN11" s="10">
        <v>5.4880000000000004</v>
      </c>
      <c r="CO11" s="10">
        <v>5.5234999999999994</v>
      </c>
      <c r="CP11" s="7"/>
      <c r="CQ11" s="10">
        <v>5.4269999999999996</v>
      </c>
      <c r="CR11" s="10">
        <v>5.53</v>
      </c>
      <c r="CS11" s="10">
        <v>5.6719999999999997</v>
      </c>
      <c r="CT11" s="10">
        <v>5.6920000000000002</v>
      </c>
      <c r="CU11" s="10">
        <v>5.5670000000000002</v>
      </c>
      <c r="CV11" s="10">
        <v>5.5460000000000003</v>
      </c>
      <c r="CW11" s="10">
        <v>5.5670000000000002</v>
      </c>
      <c r="CX11" s="10">
        <v>5.5979999999999999</v>
      </c>
      <c r="CY11" s="10">
        <v>5.5748750000000005</v>
      </c>
      <c r="CZ11" s="7"/>
      <c r="DA11" s="10">
        <v>5.5250000000000004</v>
      </c>
      <c r="DB11" s="10">
        <v>5.585</v>
      </c>
      <c r="DC11" s="10">
        <v>5.6619999999999999</v>
      </c>
      <c r="DD11" s="10">
        <v>5.423</v>
      </c>
      <c r="DE11" s="10">
        <v>5.4359999999999999</v>
      </c>
      <c r="DF11" s="10">
        <v>5.57</v>
      </c>
      <c r="DG11" s="10">
        <v>5.6710000000000003</v>
      </c>
      <c r="DH11" s="10">
        <v>5.7080000000000002</v>
      </c>
      <c r="DI11" s="10">
        <v>5.5724999999999998</v>
      </c>
      <c r="DJ11" s="7"/>
      <c r="DK11" s="10">
        <v>5.4790000000000001</v>
      </c>
      <c r="DL11" s="10">
        <v>5.4589999999999996</v>
      </c>
      <c r="DM11" s="10">
        <v>5.5069999999999997</v>
      </c>
      <c r="DN11" s="10">
        <v>5.5579999999999998</v>
      </c>
      <c r="DO11" s="10">
        <v>5.2990000000000004</v>
      </c>
      <c r="DP11" s="10">
        <v>5.4603999999999999</v>
      </c>
      <c r="DQ11" s="7"/>
      <c r="DR11" s="10">
        <v>5.5789999999999997</v>
      </c>
      <c r="DS11" s="10">
        <v>5.5880000000000001</v>
      </c>
      <c r="DT11" s="10">
        <v>5.5129999999999999</v>
      </c>
      <c r="DU11" s="10">
        <v>5.7069999999999999</v>
      </c>
      <c r="DV11" s="10">
        <v>5.4240000000000004</v>
      </c>
      <c r="DW11" s="10">
        <v>5.3769999999999998</v>
      </c>
      <c r="DX11" s="10">
        <v>5.5313333333333334</v>
      </c>
      <c r="DY11" s="7"/>
      <c r="DZ11" s="10">
        <v>5.585</v>
      </c>
      <c r="EA11" s="10">
        <v>5.51</v>
      </c>
      <c r="EB11" s="10">
        <v>5.5579999999999998</v>
      </c>
      <c r="EC11" s="10">
        <v>5.5460000000000003</v>
      </c>
      <c r="ED11" s="10">
        <v>5.5750000000000002</v>
      </c>
      <c r="EE11" s="10">
        <v>5.5547999999999993</v>
      </c>
      <c r="EF11" s="7"/>
      <c r="EG11" s="7">
        <v>5.57</v>
      </c>
      <c r="EH11" s="7">
        <v>5.7080000000000002</v>
      </c>
      <c r="EI11" s="25"/>
      <c r="EJ11" s="10">
        <v>5.7489999999999997</v>
      </c>
      <c r="EK11" s="10">
        <v>5.7789999999999999</v>
      </c>
      <c r="EL11" s="10">
        <v>5.883</v>
      </c>
      <c r="EM11" s="10">
        <v>5.8529999999999998</v>
      </c>
      <c r="EN11" s="10">
        <v>5.734</v>
      </c>
      <c r="EO11" s="10">
        <v>5.8140000000000001</v>
      </c>
      <c r="EP11" s="10">
        <v>5.819</v>
      </c>
      <c r="EQ11" s="10">
        <v>5.8579999999999997</v>
      </c>
      <c r="ER11" s="10">
        <v>5.6630000000000003</v>
      </c>
      <c r="ES11" s="10">
        <v>5.8780000000000001</v>
      </c>
      <c r="ET11" s="10">
        <v>5.8029999999999999</v>
      </c>
      <c r="EU11" s="7"/>
      <c r="EV11" s="10">
        <v>5.34</v>
      </c>
      <c r="EW11" s="10">
        <v>5.3760000000000003</v>
      </c>
      <c r="EX11" s="10">
        <v>5.2450000000000001</v>
      </c>
      <c r="EY11" s="10">
        <v>5.4189999999999996</v>
      </c>
      <c r="EZ11" s="10">
        <v>5.1959999999999997</v>
      </c>
      <c r="FA11" s="10">
        <v>5.367</v>
      </c>
      <c r="FB11" s="10">
        <v>5.3559999999999999</v>
      </c>
      <c r="FC11" s="10">
        <v>5.4130000000000003</v>
      </c>
      <c r="FD11" s="10">
        <v>5.3390000000000004</v>
      </c>
      <c r="FE11" s="7"/>
      <c r="FF11" s="10">
        <v>5.516</v>
      </c>
      <c r="FG11" s="10">
        <v>5.3730000000000002</v>
      </c>
      <c r="FH11" s="10">
        <v>5.3250000000000002</v>
      </c>
      <c r="FI11" s="10">
        <v>5.2930000000000001</v>
      </c>
      <c r="FJ11" s="10">
        <v>5.37</v>
      </c>
      <c r="FK11" s="10">
        <v>5.3369999999999997</v>
      </c>
      <c r="FL11" s="10">
        <v>5.351</v>
      </c>
      <c r="FM11" s="10">
        <v>5.3380000000000001</v>
      </c>
      <c r="FN11" s="10">
        <v>5.3680000000000003</v>
      </c>
      <c r="FO11" s="10">
        <v>5.3634444444444442</v>
      </c>
      <c r="FP11" s="7"/>
      <c r="FQ11" s="10">
        <v>5.4169999999999998</v>
      </c>
      <c r="FR11" s="10">
        <v>5.4390000000000001</v>
      </c>
      <c r="FS11" s="10">
        <v>5.298</v>
      </c>
      <c r="FT11" s="10">
        <v>5.3470000000000004</v>
      </c>
      <c r="FU11" s="10">
        <v>5.4530000000000003</v>
      </c>
      <c r="FV11" s="10">
        <v>5.4340000000000002</v>
      </c>
      <c r="FW11" s="10">
        <v>5.383</v>
      </c>
      <c r="FX11" s="10">
        <v>5.3958571428571434</v>
      </c>
      <c r="FY11" s="7"/>
      <c r="FZ11" s="7">
        <v>5.4753253968253963</v>
      </c>
      <c r="GA11" s="25"/>
    </row>
    <row r="12" spans="1:1132">
      <c r="A12" s="30" t="s">
        <v>4</v>
      </c>
      <c r="B12" s="10">
        <v>33.970999999999997</v>
      </c>
      <c r="C12" s="10">
        <v>34.015000000000001</v>
      </c>
      <c r="D12" s="10">
        <v>33.866</v>
      </c>
      <c r="E12" s="10">
        <v>33.865000000000002</v>
      </c>
      <c r="F12" s="10">
        <v>33.924999999999997</v>
      </c>
      <c r="G12" s="10">
        <v>34.021000000000001</v>
      </c>
      <c r="H12" s="10">
        <v>33.923000000000002</v>
      </c>
      <c r="I12" s="10">
        <v>33.969000000000001</v>
      </c>
      <c r="J12" s="10">
        <v>34.04</v>
      </c>
      <c r="K12" s="10">
        <v>33.985999999999997</v>
      </c>
      <c r="L12" s="10">
        <v>33.958100000000002</v>
      </c>
      <c r="M12" s="7"/>
      <c r="N12" s="10">
        <v>34.265000000000001</v>
      </c>
      <c r="O12" s="10">
        <v>34.21</v>
      </c>
      <c r="P12" s="10">
        <v>33.804000000000002</v>
      </c>
      <c r="Q12" s="10">
        <v>34.188000000000002</v>
      </c>
      <c r="R12" s="10">
        <v>33.808999999999997</v>
      </c>
      <c r="S12" s="10">
        <v>33.470999999999997</v>
      </c>
      <c r="T12" s="10">
        <v>33.979999999999997</v>
      </c>
      <c r="U12" s="10">
        <v>34.073</v>
      </c>
      <c r="V12" s="10">
        <v>34.18</v>
      </c>
      <c r="W12" s="10">
        <v>33.99777777777777</v>
      </c>
      <c r="X12" s="7"/>
      <c r="Y12" s="10">
        <v>34.402999999999999</v>
      </c>
      <c r="Z12" s="10">
        <v>34.264000000000003</v>
      </c>
      <c r="AA12" s="10">
        <v>34.276000000000003</v>
      </c>
      <c r="AB12" s="10">
        <v>34.279000000000003</v>
      </c>
      <c r="AC12" s="10">
        <v>34.304000000000002</v>
      </c>
      <c r="AD12" s="10">
        <v>34.317</v>
      </c>
      <c r="AE12" s="10">
        <v>34.220999999999997</v>
      </c>
      <c r="AF12" s="10">
        <v>34.244999999999997</v>
      </c>
      <c r="AG12" s="10">
        <v>33.930999999999997</v>
      </c>
      <c r="AH12" s="10">
        <v>34.323</v>
      </c>
      <c r="AI12" s="10">
        <v>34.256299999999996</v>
      </c>
      <c r="AJ12" s="7"/>
      <c r="AK12" s="7">
        <v>33.979999999999997</v>
      </c>
      <c r="AL12" s="7">
        <v>34.265000000000001</v>
      </c>
      <c r="AM12" s="25"/>
      <c r="AN12" s="10">
        <v>34.713999999999999</v>
      </c>
      <c r="AO12" s="10">
        <v>34.783000000000001</v>
      </c>
      <c r="AP12" s="10">
        <v>34.633000000000003</v>
      </c>
      <c r="AQ12" s="10">
        <v>34.588000000000001</v>
      </c>
      <c r="AR12" s="10">
        <v>34.679499999999997</v>
      </c>
      <c r="AS12" s="7"/>
      <c r="AT12" s="10">
        <v>34.85</v>
      </c>
      <c r="AU12" s="10">
        <v>34.667000000000002</v>
      </c>
      <c r="AV12" s="10">
        <v>34.74</v>
      </c>
      <c r="AW12" s="10">
        <v>34.575000000000003</v>
      </c>
      <c r="AX12" s="10">
        <v>34.744999999999997</v>
      </c>
      <c r="AY12" s="10">
        <v>34.527999999999999</v>
      </c>
      <c r="AZ12" s="10">
        <v>34.555</v>
      </c>
      <c r="BA12" s="10">
        <v>34.737000000000002</v>
      </c>
      <c r="BB12" s="10">
        <v>34.901000000000003</v>
      </c>
      <c r="BC12" s="10">
        <v>34.920999999999999</v>
      </c>
      <c r="BD12" s="10">
        <v>34.721899999999998</v>
      </c>
      <c r="BE12" s="7"/>
      <c r="BF12" s="10">
        <v>34.54</v>
      </c>
      <c r="BG12" s="10">
        <v>34.823999999999998</v>
      </c>
      <c r="BH12" s="10">
        <v>34.662999999999997</v>
      </c>
      <c r="BI12" s="10">
        <v>34.392000000000003</v>
      </c>
      <c r="BJ12" s="10">
        <v>34.46</v>
      </c>
      <c r="BK12" s="10">
        <v>34.436999999999998</v>
      </c>
      <c r="BL12" s="10">
        <v>34.587000000000003</v>
      </c>
      <c r="BM12" s="10">
        <v>34.539000000000001</v>
      </c>
      <c r="BN12" s="10">
        <v>34.612000000000002</v>
      </c>
      <c r="BO12" s="10">
        <v>34.832999999999998</v>
      </c>
      <c r="BP12" s="10">
        <v>34.588700000000003</v>
      </c>
      <c r="BQ12" s="7"/>
      <c r="BR12" s="10">
        <v>34.841999999999999</v>
      </c>
      <c r="BS12" s="10">
        <v>34.523000000000003</v>
      </c>
      <c r="BT12" s="10">
        <v>34.500999999999998</v>
      </c>
      <c r="BU12" s="10">
        <v>34.326999999999998</v>
      </c>
      <c r="BV12" s="10">
        <v>34.384</v>
      </c>
      <c r="BW12" s="10">
        <v>34.408000000000001</v>
      </c>
      <c r="BX12" s="10">
        <v>34.351999999999997</v>
      </c>
      <c r="BY12" s="10">
        <v>34.18</v>
      </c>
      <c r="BZ12" s="10">
        <v>34.393000000000001</v>
      </c>
      <c r="CA12" s="10">
        <v>34.942</v>
      </c>
      <c r="CB12" s="10">
        <v>34.485199999999999</v>
      </c>
      <c r="CC12" s="7"/>
      <c r="CD12" s="7">
        <v>34.408000000000001</v>
      </c>
      <c r="CE12" s="7">
        <v>34.942</v>
      </c>
      <c r="CF12" s="25"/>
      <c r="CG12" s="10">
        <v>34.384</v>
      </c>
      <c r="CH12" s="10">
        <v>34.429000000000002</v>
      </c>
      <c r="CI12" s="10">
        <v>34.363</v>
      </c>
      <c r="CJ12" s="10">
        <v>34.268999999999998</v>
      </c>
      <c r="CK12" s="10">
        <v>34.512</v>
      </c>
      <c r="CL12" s="10">
        <v>34.527000000000001</v>
      </c>
      <c r="CM12" s="10">
        <v>34.524000000000001</v>
      </c>
      <c r="CN12" s="10">
        <v>34.438000000000002</v>
      </c>
      <c r="CO12" s="10">
        <v>34.430749999999996</v>
      </c>
      <c r="CP12" s="7"/>
      <c r="CQ12" s="10">
        <v>34.279000000000003</v>
      </c>
      <c r="CR12" s="10">
        <v>34.6</v>
      </c>
      <c r="CS12" s="10">
        <v>34.662999999999997</v>
      </c>
      <c r="CT12" s="10">
        <v>34.439</v>
      </c>
      <c r="CU12" s="10">
        <v>34.402999999999999</v>
      </c>
      <c r="CV12" s="10">
        <v>34.279000000000003</v>
      </c>
      <c r="CW12" s="10">
        <v>34.622</v>
      </c>
      <c r="CX12" s="10">
        <v>34.417999999999999</v>
      </c>
      <c r="CY12" s="10">
        <v>34.462874999999997</v>
      </c>
      <c r="CZ12" s="7"/>
      <c r="DA12" s="10">
        <v>34.234000000000002</v>
      </c>
      <c r="DB12" s="10">
        <v>34.384999999999998</v>
      </c>
      <c r="DC12" s="10">
        <v>34.387999999999998</v>
      </c>
      <c r="DD12" s="10">
        <v>34.460999999999999</v>
      </c>
      <c r="DE12" s="10">
        <v>34.350999999999999</v>
      </c>
      <c r="DF12" s="10">
        <v>34.514000000000003</v>
      </c>
      <c r="DG12" s="10">
        <v>34.372</v>
      </c>
      <c r="DH12" s="10">
        <v>34.484000000000002</v>
      </c>
      <c r="DI12" s="10">
        <v>34.398625000000003</v>
      </c>
      <c r="DJ12" s="7"/>
      <c r="DK12" s="10">
        <v>34.213999999999999</v>
      </c>
      <c r="DL12" s="10">
        <v>34.335000000000001</v>
      </c>
      <c r="DM12" s="10">
        <v>34.548000000000002</v>
      </c>
      <c r="DN12" s="10">
        <v>34.426000000000002</v>
      </c>
      <c r="DO12" s="10">
        <v>34.548000000000002</v>
      </c>
      <c r="DP12" s="10">
        <v>34.414200000000008</v>
      </c>
      <c r="DQ12" s="7"/>
      <c r="DR12" s="10">
        <v>34.448</v>
      </c>
      <c r="DS12" s="10">
        <v>34.33</v>
      </c>
      <c r="DT12" s="10">
        <v>34.475999999999999</v>
      </c>
      <c r="DU12" s="10">
        <v>34.417999999999999</v>
      </c>
      <c r="DV12" s="10">
        <v>34.558999999999997</v>
      </c>
      <c r="DW12" s="10">
        <v>34.991999999999997</v>
      </c>
      <c r="DX12" s="10">
        <v>34.537166666666664</v>
      </c>
      <c r="DY12" s="7"/>
      <c r="DZ12" s="10">
        <v>34.262999999999998</v>
      </c>
      <c r="EA12" s="10">
        <v>34.481000000000002</v>
      </c>
      <c r="EB12" s="10">
        <v>34.298000000000002</v>
      </c>
      <c r="EC12" s="10">
        <v>34.337000000000003</v>
      </c>
      <c r="ED12" s="10">
        <v>34.372999999999998</v>
      </c>
      <c r="EE12" s="10">
        <v>34.3504</v>
      </c>
      <c r="EF12" s="7"/>
      <c r="EG12" s="7">
        <v>34.514000000000003</v>
      </c>
      <c r="EH12" s="7">
        <v>34.484000000000002</v>
      </c>
      <c r="EI12" s="25"/>
      <c r="EJ12" s="10">
        <v>34.439</v>
      </c>
      <c r="EK12" s="10">
        <v>34.180999999999997</v>
      </c>
      <c r="EL12" s="10">
        <v>34.49</v>
      </c>
      <c r="EM12" s="10">
        <v>34.360999999999997</v>
      </c>
      <c r="EN12" s="10">
        <v>34.097999999999999</v>
      </c>
      <c r="EO12" s="10">
        <v>34.451000000000001</v>
      </c>
      <c r="EP12" s="10">
        <v>34.320999999999998</v>
      </c>
      <c r="EQ12" s="10">
        <v>34.351999999999997</v>
      </c>
      <c r="ER12" s="10">
        <v>34.335000000000001</v>
      </c>
      <c r="ES12" s="10">
        <v>34.274000000000001</v>
      </c>
      <c r="ET12" s="10">
        <v>34.330199999999998</v>
      </c>
      <c r="EU12" s="7"/>
      <c r="EV12" s="10">
        <v>34.744999999999997</v>
      </c>
      <c r="EW12" s="10">
        <v>34.786999999999999</v>
      </c>
      <c r="EX12" s="10">
        <v>34.701999999999998</v>
      </c>
      <c r="EY12" s="10">
        <v>34.85</v>
      </c>
      <c r="EZ12" s="10">
        <v>34.649000000000001</v>
      </c>
      <c r="FA12" s="10">
        <v>34.795000000000002</v>
      </c>
      <c r="FB12" s="10">
        <v>34.649000000000001</v>
      </c>
      <c r="FC12" s="10">
        <v>34.845999999999997</v>
      </c>
      <c r="FD12" s="10">
        <v>34.752875000000003</v>
      </c>
      <c r="FE12" s="7"/>
      <c r="FF12" s="10">
        <v>34.828000000000003</v>
      </c>
      <c r="FG12" s="10">
        <v>34.591999999999999</v>
      </c>
      <c r="FH12" s="10">
        <v>34.652000000000001</v>
      </c>
      <c r="FI12" s="10">
        <v>34.648000000000003</v>
      </c>
      <c r="FJ12" s="10">
        <v>34.654000000000003</v>
      </c>
      <c r="FK12" s="10">
        <v>34.715000000000003</v>
      </c>
      <c r="FL12" s="10">
        <v>34.665999999999997</v>
      </c>
      <c r="FM12" s="10">
        <v>34.738999999999997</v>
      </c>
      <c r="FN12" s="10">
        <v>34.768999999999998</v>
      </c>
      <c r="FO12" s="10">
        <v>34.695888888888888</v>
      </c>
      <c r="FP12" s="7"/>
      <c r="FQ12" s="10">
        <v>34.613999999999997</v>
      </c>
      <c r="FR12" s="10">
        <v>34.762</v>
      </c>
      <c r="FS12" s="10">
        <v>34.694000000000003</v>
      </c>
      <c r="FT12" s="10">
        <v>34.654000000000003</v>
      </c>
      <c r="FU12" s="10">
        <v>34.790999999999997</v>
      </c>
      <c r="FV12" s="10">
        <v>34.658000000000001</v>
      </c>
      <c r="FW12" s="10">
        <v>34.600999999999999</v>
      </c>
      <c r="FX12" s="10">
        <v>34.682000000000002</v>
      </c>
      <c r="FY12" s="7"/>
      <c r="FZ12" s="7">
        <v>34.615240972222225</v>
      </c>
      <c r="GA12" s="25"/>
    </row>
    <row r="13" spans="1:1132">
      <c r="A13" s="30" t="s">
        <v>89</v>
      </c>
      <c r="B13" s="10">
        <v>0.29899999999999999</v>
      </c>
      <c r="C13" s="10">
        <v>0.371</v>
      </c>
      <c r="D13" s="10">
        <v>0.36899999999999999</v>
      </c>
      <c r="E13" s="10">
        <v>0.378</v>
      </c>
      <c r="F13" s="10">
        <v>0.32600000000000001</v>
      </c>
      <c r="G13" s="10">
        <v>0.33</v>
      </c>
      <c r="H13" s="10">
        <v>0.35199999999999998</v>
      </c>
      <c r="I13" s="10">
        <v>0.39400000000000002</v>
      </c>
      <c r="J13" s="10">
        <v>0.379</v>
      </c>
      <c r="K13" s="10">
        <v>0.36399999999999999</v>
      </c>
      <c r="L13" s="10">
        <v>0.35619999999999996</v>
      </c>
      <c r="M13" s="7"/>
      <c r="N13" s="10">
        <v>0.33400000000000002</v>
      </c>
      <c r="O13" s="10">
        <v>0.311</v>
      </c>
      <c r="P13" s="10">
        <v>0.30299999999999999</v>
      </c>
      <c r="Q13" s="10">
        <v>0.314</v>
      </c>
      <c r="R13" s="10">
        <v>0.33800000000000002</v>
      </c>
      <c r="S13" s="10">
        <v>0.33</v>
      </c>
      <c r="T13" s="10">
        <v>0.30199999999999999</v>
      </c>
      <c r="U13" s="10">
        <v>0.314</v>
      </c>
      <c r="V13" s="10">
        <v>0.33600000000000002</v>
      </c>
      <c r="W13" s="10">
        <v>0.32022222222222224</v>
      </c>
      <c r="X13" s="7"/>
      <c r="Y13" s="10">
        <v>0.33</v>
      </c>
      <c r="Z13" s="10">
        <v>0.29299999999999998</v>
      </c>
      <c r="AA13" s="10">
        <v>0.29899999999999999</v>
      </c>
      <c r="AB13" s="10">
        <v>0.32200000000000001</v>
      </c>
      <c r="AC13" s="10">
        <v>0.32400000000000001</v>
      </c>
      <c r="AD13" s="10">
        <v>0.29399999999999998</v>
      </c>
      <c r="AE13" s="10">
        <v>0.31</v>
      </c>
      <c r="AF13" s="10">
        <v>0.35199999999999998</v>
      </c>
      <c r="AG13" s="10">
        <v>0.69</v>
      </c>
      <c r="AH13" s="10">
        <v>0.27</v>
      </c>
      <c r="AI13" s="10">
        <v>0.34839999999999999</v>
      </c>
      <c r="AJ13" s="7"/>
      <c r="AK13" s="7">
        <v>0.30199999999999999</v>
      </c>
      <c r="AL13" s="7">
        <v>0.33400000000000002</v>
      </c>
      <c r="AM13" s="25"/>
      <c r="AN13" s="10">
        <v>0.38800000000000001</v>
      </c>
      <c r="AO13" s="10">
        <v>0.38</v>
      </c>
      <c r="AP13" s="10">
        <v>0.40300000000000002</v>
      </c>
      <c r="AQ13" s="10">
        <v>0.42399999999999999</v>
      </c>
      <c r="AR13" s="10">
        <v>0.39874999999999999</v>
      </c>
      <c r="AS13" s="7"/>
      <c r="AT13" s="10">
        <v>0.38900000000000001</v>
      </c>
      <c r="AU13" s="10">
        <v>0.38100000000000001</v>
      </c>
      <c r="AV13" s="10">
        <v>0.36399999999999999</v>
      </c>
      <c r="AW13" s="10">
        <v>0.372</v>
      </c>
      <c r="AX13" s="10">
        <v>0.39300000000000002</v>
      </c>
      <c r="AY13" s="10">
        <v>0.39700000000000002</v>
      </c>
      <c r="AZ13" s="10">
        <v>0.39500000000000002</v>
      </c>
      <c r="BA13" s="10">
        <v>0.39100000000000001</v>
      </c>
      <c r="BB13" s="10">
        <v>0.41099999999999998</v>
      </c>
      <c r="BC13" s="10">
        <v>0.42799999999999999</v>
      </c>
      <c r="BD13" s="10">
        <v>0.3921</v>
      </c>
      <c r="BE13" s="7"/>
      <c r="BF13" s="10">
        <v>0.42599999999999999</v>
      </c>
      <c r="BG13" s="10">
        <v>0.39400000000000002</v>
      </c>
      <c r="BH13" s="10">
        <v>0.40500000000000003</v>
      </c>
      <c r="BI13" s="10">
        <v>0.38500000000000001</v>
      </c>
      <c r="BJ13" s="10">
        <v>0.36599999999999999</v>
      </c>
      <c r="BK13" s="10">
        <v>0.36799999999999999</v>
      </c>
      <c r="BL13" s="10">
        <v>0.42299999999999999</v>
      </c>
      <c r="BM13" s="10">
        <v>0.43</v>
      </c>
      <c r="BN13" s="10">
        <v>0.35799999999999998</v>
      </c>
      <c r="BO13" s="10">
        <v>0.39200000000000002</v>
      </c>
      <c r="BP13" s="10">
        <v>0.3947</v>
      </c>
      <c r="BQ13" s="7"/>
      <c r="BR13" s="10">
        <v>0.34699999999999998</v>
      </c>
      <c r="BS13" s="10">
        <v>0.377</v>
      </c>
      <c r="BT13" s="10">
        <v>0.373</v>
      </c>
      <c r="BU13" s="10">
        <v>0.36899999999999999</v>
      </c>
      <c r="BV13" s="10">
        <v>0.39500000000000002</v>
      </c>
      <c r="BW13" s="10">
        <v>0.38500000000000001</v>
      </c>
      <c r="BX13" s="10">
        <v>0.38700000000000001</v>
      </c>
      <c r="BY13" s="10">
        <v>0.38500000000000001</v>
      </c>
      <c r="BZ13" s="10">
        <v>0.42899999999999999</v>
      </c>
      <c r="CA13" s="10">
        <v>0.41</v>
      </c>
      <c r="CB13" s="10">
        <v>0.38569999999999999</v>
      </c>
      <c r="CC13" s="7"/>
      <c r="CD13" s="7">
        <v>0.38500000000000001</v>
      </c>
      <c r="CE13" s="7">
        <v>0.41</v>
      </c>
      <c r="CF13" s="25"/>
      <c r="CG13" s="10">
        <v>0.63800000000000001</v>
      </c>
      <c r="CH13" s="10">
        <v>0.66800000000000004</v>
      </c>
      <c r="CI13" s="10">
        <v>0.65</v>
      </c>
      <c r="CJ13" s="10">
        <v>0.65300000000000002</v>
      </c>
      <c r="CK13" s="10">
        <v>0.66800000000000004</v>
      </c>
      <c r="CL13" s="10">
        <v>0.63300000000000001</v>
      </c>
      <c r="CM13" s="10">
        <v>0.57999999999999996</v>
      </c>
      <c r="CN13" s="10">
        <v>0.59799999999999998</v>
      </c>
      <c r="CO13" s="10">
        <v>0.63600000000000001</v>
      </c>
      <c r="CP13" s="7"/>
      <c r="CQ13" s="10">
        <v>0.61099999999999999</v>
      </c>
      <c r="CR13" s="10">
        <v>0.60799999999999998</v>
      </c>
      <c r="CS13" s="10">
        <v>0.63200000000000001</v>
      </c>
      <c r="CT13" s="10">
        <v>0.64300000000000002</v>
      </c>
      <c r="CU13" s="10">
        <v>0.56699999999999995</v>
      </c>
      <c r="CV13" s="10">
        <v>0.6</v>
      </c>
      <c r="CW13" s="10">
        <v>0.56499999999999995</v>
      </c>
      <c r="CX13" s="10">
        <v>0.61899999999999999</v>
      </c>
      <c r="CY13" s="10">
        <v>0.60562499999999997</v>
      </c>
      <c r="CZ13" s="7"/>
      <c r="DA13" s="10">
        <v>0.625</v>
      </c>
      <c r="DB13" s="10">
        <v>0.64300000000000002</v>
      </c>
      <c r="DC13" s="10">
        <v>0.67300000000000004</v>
      </c>
      <c r="DD13" s="10">
        <v>0.624</v>
      </c>
      <c r="DE13" s="10">
        <v>0.66800000000000004</v>
      </c>
      <c r="DF13" s="10">
        <v>0.63</v>
      </c>
      <c r="DG13" s="10">
        <v>0.61299999999999999</v>
      </c>
      <c r="DH13" s="10">
        <v>0.59299999999999997</v>
      </c>
      <c r="DI13" s="10">
        <v>0.63362499999999999</v>
      </c>
      <c r="DJ13" s="7"/>
      <c r="DK13" s="10">
        <v>0.629</v>
      </c>
      <c r="DL13" s="10">
        <v>0.66</v>
      </c>
      <c r="DM13" s="10">
        <v>0.60799999999999998</v>
      </c>
      <c r="DN13" s="10">
        <v>0.64500000000000002</v>
      </c>
      <c r="DO13" s="10">
        <v>0.621</v>
      </c>
      <c r="DP13" s="10">
        <v>0.63260000000000005</v>
      </c>
      <c r="DQ13" s="7"/>
      <c r="DR13" s="10">
        <v>0.621</v>
      </c>
      <c r="DS13" s="10">
        <v>0.59199999999999997</v>
      </c>
      <c r="DT13" s="10">
        <v>0.55700000000000005</v>
      </c>
      <c r="DU13" s="10">
        <v>0.61399999999999999</v>
      </c>
      <c r="DV13" s="10">
        <v>0.57399999999999995</v>
      </c>
      <c r="DW13" s="10">
        <v>0.59199999999999997</v>
      </c>
      <c r="DX13" s="10">
        <v>0.59166666666666667</v>
      </c>
      <c r="DY13" s="7"/>
      <c r="DZ13" s="10">
        <v>0.68300000000000005</v>
      </c>
      <c r="EA13" s="10">
        <v>0.61299999999999999</v>
      </c>
      <c r="EB13" s="10">
        <v>0.66300000000000003</v>
      </c>
      <c r="EC13" s="10">
        <v>0.60199999999999998</v>
      </c>
      <c r="ED13" s="10">
        <v>0.63400000000000001</v>
      </c>
      <c r="EE13" s="10">
        <v>0.63900000000000001</v>
      </c>
      <c r="EF13" s="7"/>
      <c r="EG13" s="7">
        <v>0.63</v>
      </c>
      <c r="EH13" s="7">
        <v>0.59299999999999997</v>
      </c>
      <c r="EI13" s="25"/>
      <c r="EJ13" s="10">
        <v>0.58899999999999997</v>
      </c>
      <c r="EK13" s="10">
        <v>0.56799999999999995</v>
      </c>
      <c r="EL13" s="10">
        <v>0.51900000000000002</v>
      </c>
      <c r="EM13" s="10">
        <v>0.48599999999999999</v>
      </c>
      <c r="EN13" s="10">
        <v>0.47799999999999998</v>
      </c>
      <c r="EO13" s="10">
        <v>0.51100000000000001</v>
      </c>
      <c r="EP13" s="10">
        <v>0.51200000000000001</v>
      </c>
      <c r="EQ13" s="10">
        <v>0.505</v>
      </c>
      <c r="ER13" s="10">
        <v>0.48799999999999999</v>
      </c>
      <c r="ES13" s="10">
        <v>0.54200000000000004</v>
      </c>
      <c r="ET13" s="10">
        <v>0.51980000000000004</v>
      </c>
      <c r="EU13" s="7"/>
      <c r="EV13" s="10">
        <v>0.60299999999999998</v>
      </c>
      <c r="EW13" s="10">
        <v>0.62</v>
      </c>
      <c r="EX13" s="10">
        <v>0.61</v>
      </c>
      <c r="EY13" s="10">
        <v>0.59599999999999997</v>
      </c>
      <c r="EZ13" s="10">
        <v>0.625</v>
      </c>
      <c r="FA13" s="10">
        <v>0.61199999999999999</v>
      </c>
      <c r="FB13" s="10">
        <v>0.61699999999999999</v>
      </c>
      <c r="FC13" s="10">
        <v>0.60799999999999998</v>
      </c>
      <c r="FD13" s="10">
        <v>0.61137499999999989</v>
      </c>
      <c r="FE13" s="7"/>
      <c r="FF13" s="10">
        <v>0.56200000000000006</v>
      </c>
      <c r="FG13" s="10">
        <v>0.60499999999999998</v>
      </c>
      <c r="FH13" s="10">
        <v>0.65</v>
      </c>
      <c r="FI13" s="10">
        <v>0.629</v>
      </c>
      <c r="FJ13" s="10">
        <v>0.6</v>
      </c>
      <c r="FK13" s="10">
        <v>0.60099999999999998</v>
      </c>
      <c r="FL13" s="10">
        <v>0.60599999999999998</v>
      </c>
      <c r="FM13" s="10">
        <v>0.54400000000000004</v>
      </c>
      <c r="FN13" s="10">
        <v>0.58199999999999996</v>
      </c>
      <c r="FO13" s="10">
        <v>0.59766666666666668</v>
      </c>
      <c r="FP13" s="7"/>
      <c r="FQ13" s="10">
        <v>0.61599999999999999</v>
      </c>
      <c r="FR13" s="10">
        <v>0.495</v>
      </c>
      <c r="FS13" s="10">
        <v>0.502</v>
      </c>
      <c r="FT13" s="10">
        <v>0.47299999999999998</v>
      </c>
      <c r="FU13" s="10">
        <v>0.55300000000000005</v>
      </c>
      <c r="FV13" s="10">
        <v>0.55300000000000005</v>
      </c>
      <c r="FW13" s="10">
        <v>0.59199999999999997</v>
      </c>
      <c r="FX13" s="10">
        <v>0.54057142857142859</v>
      </c>
      <c r="FY13" s="7"/>
      <c r="FZ13" s="7">
        <v>0.56735327380952372</v>
      </c>
      <c r="GA13" s="25"/>
    </row>
    <row r="14" spans="1:1132" ht="18">
      <c r="A14" s="30" t="s">
        <v>90</v>
      </c>
      <c r="B14" s="10">
        <v>4.8000000000000001E-2</v>
      </c>
      <c r="C14" s="10">
        <v>4.4999999999999998E-2</v>
      </c>
      <c r="D14" s="10">
        <v>8.3000000000000004E-2</v>
      </c>
      <c r="E14" s="10">
        <v>0.08</v>
      </c>
      <c r="F14" s="10" t="s">
        <v>51</v>
      </c>
      <c r="G14" s="10">
        <v>5.0999999999999997E-2</v>
      </c>
      <c r="H14" s="10">
        <v>8.7999999999999995E-2</v>
      </c>
      <c r="I14" s="10" t="s">
        <v>51</v>
      </c>
      <c r="J14" s="10">
        <v>0.08</v>
      </c>
      <c r="K14" s="10">
        <v>7.4999999999999997E-2</v>
      </c>
      <c r="L14" s="10">
        <v>6.8750000000000006E-2</v>
      </c>
      <c r="M14" s="7"/>
      <c r="N14" s="10">
        <v>5.1999999999999998E-2</v>
      </c>
      <c r="O14" s="10">
        <v>6.7000000000000004E-2</v>
      </c>
      <c r="P14" s="10">
        <v>6.7000000000000004E-2</v>
      </c>
      <c r="Q14" s="10">
        <v>0.05</v>
      </c>
      <c r="R14" s="10">
        <v>4.1000000000000002E-2</v>
      </c>
      <c r="S14" s="10">
        <v>6.7000000000000004E-2</v>
      </c>
      <c r="T14" s="10">
        <v>4.9000000000000002E-2</v>
      </c>
      <c r="U14" s="10">
        <v>4.3999999999999997E-2</v>
      </c>
      <c r="V14" s="10">
        <v>5.2999999999999999E-2</v>
      </c>
      <c r="W14" s="10">
        <v>5.4444444444444434E-2</v>
      </c>
      <c r="X14" s="7"/>
      <c r="Y14" s="10">
        <v>6.6000000000000003E-2</v>
      </c>
      <c r="Z14" s="10">
        <v>7.3999999999999996E-2</v>
      </c>
      <c r="AA14" s="10">
        <v>6.9000000000000006E-2</v>
      </c>
      <c r="AB14" s="10">
        <v>9.4E-2</v>
      </c>
      <c r="AC14" s="10">
        <v>6.4000000000000001E-2</v>
      </c>
      <c r="AD14" s="10">
        <v>6.8000000000000005E-2</v>
      </c>
      <c r="AE14" s="10">
        <v>9.6000000000000002E-2</v>
      </c>
      <c r="AF14" s="10">
        <v>6.2E-2</v>
      </c>
      <c r="AG14" s="10">
        <v>0.191</v>
      </c>
      <c r="AH14" s="10">
        <v>5.0999999999999997E-2</v>
      </c>
      <c r="AI14" s="10">
        <v>8.3500000000000005E-2</v>
      </c>
      <c r="AJ14" s="7"/>
      <c r="AK14" s="7">
        <v>4.9000000000000002E-2</v>
      </c>
      <c r="AL14" s="7">
        <v>5.1999999999999998E-2</v>
      </c>
      <c r="AM14" s="25"/>
      <c r="AN14" s="10">
        <v>4.7E-2</v>
      </c>
      <c r="AO14" s="10">
        <v>4.8000000000000001E-2</v>
      </c>
      <c r="AP14" s="10">
        <v>8.2000000000000003E-2</v>
      </c>
      <c r="AQ14" s="10" t="s">
        <v>51</v>
      </c>
      <c r="AR14" s="10">
        <v>5.8999999999999997E-2</v>
      </c>
      <c r="AS14" s="7"/>
      <c r="AT14" s="10">
        <v>4.2999999999999997E-2</v>
      </c>
      <c r="AU14" s="10">
        <v>8.4000000000000005E-2</v>
      </c>
      <c r="AV14" s="10">
        <v>6.6000000000000003E-2</v>
      </c>
      <c r="AW14" s="10">
        <v>5.8000000000000003E-2</v>
      </c>
      <c r="AX14" s="10">
        <v>9.0999999999999998E-2</v>
      </c>
      <c r="AY14" s="10">
        <v>4.3999999999999997E-2</v>
      </c>
      <c r="AZ14" s="10">
        <v>6.9000000000000006E-2</v>
      </c>
      <c r="BA14" s="10">
        <v>6.0999999999999999E-2</v>
      </c>
      <c r="BB14" s="10">
        <v>8.3000000000000004E-2</v>
      </c>
      <c r="BC14" s="10">
        <v>5.1999999999999998E-2</v>
      </c>
      <c r="BD14" s="10">
        <v>6.5100000000000005E-2</v>
      </c>
      <c r="BE14" s="7"/>
      <c r="BF14" s="10">
        <v>6.7000000000000004E-2</v>
      </c>
      <c r="BG14" s="10">
        <v>7.3999999999999996E-2</v>
      </c>
      <c r="BH14" s="10">
        <v>7.4999999999999997E-2</v>
      </c>
      <c r="BI14" s="10">
        <v>0.05</v>
      </c>
      <c r="BJ14" s="10" t="s">
        <v>51</v>
      </c>
      <c r="BK14" s="10">
        <v>5.5E-2</v>
      </c>
      <c r="BL14" s="10">
        <v>5.3999999999999999E-2</v>
      </c>
      <c r="BM14" s="10">
        <v>8.4000000000000005E-2</v>
      </c>
      <c r="BN14" s="10">
        <v>8.3000000000000004E-2</v>
      </c>
      <c r="BO14" s="10">
        <v>8.5000000000000006E-2</v>
      </c>
      <c r="BP14" s="10">
        <v>6.9666666666666668E-2</v>
      </c>
      <c r="BQ14" s="7"/>
      <c r="BR14" s="10">
        <v>8.8999999999999996E-2</v>
      </c>
      <c r="BS14" s="10">
        <v>8.1000000000000003E-2</v>
      </c>
      <c r="BT14" s="10">
        <v>6.7000000000000004E-2</v>
      </c>
      <c r="BU14" s="10">
        <v>0.10199999999999999</v>
      </c>
      <c r="BV14" s="10">
        <v>6.5000000000000002E-2</v>
      </c>
      <c r="BW14" s="10">
        <v>6.4000000000000001E-2</v>
      </c>
      <c r="BX14" s="10">
        <v>0.121</v>
      </c>
      <c r="BY14" s="10">
        <v>6.8000000000000005E-2</v>
      </c>
      <c r="BZ14" s="10">
        <v>6.2E-2</v>
      </c>
      <c r="CA14" s="10">
        <v>7.0999999999999994E-2</v>
      </c>
      <c r="CB14" s="10">
        <v>7.9000000000000001E-2</v>
      </c>
      <c r="CC14" s="7"/>
      <c r="CD14" s="7">
        <v>6.4000000000000001E-2</v>
      </c>
      <c r="CE14" s="7">
        <v>7.0999999999999994E-2</v>
      </c>
      <c r="CF14" s="25"/>
      <c r="CG14" s="10">
        <v>7.5999999999999998E-2</v>
      </c>
      <c r="CH14" s="10">
        <v>0.13600000000000001</v>
      </c>
      <c r="CI14" s="10">
        <v>8.5999999999999993E-2</v>
      </c>
      <c r="CJ14" s="10">
        <v>0.11</v>
      </c>
      <c r="CK14" s="10">
        <v>0.10199999999999999</v>
      </c>
      <c r="CL14" s="10">
        <v>9.8000000000000004E-2</v>
      </c>
      <c r="CM14" s="10">
        <v>0.14099999999999999</v>
      </c>
      <c r="CN14" s="10">
        <v>9.4E-2</v>
      </c>
      <c r="CO14" s="10">
        <v>0.105375</v>
      </c>
      <c r="CP14" s="7"/>
      <c r="CQ14" s="10">
        <v>0.08</v>
      </c>
      <c r="CR14" s="10">
        <v>0.106</v>
      </c>
      <c r="CS14" s="10">
        <v>0.107</v>
      </c>
      <c r="CT14" s="10">
        <v>6.7000000000000004E-2</v>
      </c>
      <c r="CU14" s="10">
        <v>9.5000000000000001E-2</v>
      </c>
      <c r="CV14" s="10">
        <v>6.3E-2</v>
      </c>
      <c r="CW14" s="10">
        <v>8.5999999999999993E-2</v>
      </c>
      <c r="CX14" s="10">
        <v>9.5000000000000001E-2</v>
      </c>
      <c r="CY14" s="10">
        <v>8.7374999999999994E-2</v>
      </c>
      <c r="CZ14" s="7"/>
      <c r="DA14" s="10">
        <v>6.8000000000000005E-2</v>
      </c>
      <c r="DB14" s="10">
        <v>0.1</v>
      </c>
      <c r="DC14" s="10">
        <v>0.108</v>
      </c>
      <c r="DD14" s="10">
        <v>0.113</v>
      </c>
      <c r="DE14" s="10">
        <v>9.8000000000000004E-2</v>
      </c>
      <c r="DF14" s="10">
        <v>7.9000000000000001E-2</v>
      </c>
      <c r="DG14" s="10">
        <v>8.2000000000000003E-2</v>
      </c>
      <c r="DH14" s="10">
        <v>0.11</v>
      </c>
      <c r="DI14" s="10">
        <v>9.4749999999999987E-2</v>
      </c>
      <c r="DJ14" s="7"/>
      <c r="DK14" s="10">
        <v>0.108</v>
      </c>
      <c r="DL14" s="10">
        <v>0.108</v>
      </c>
      <c r="DM14" s="10">
        <v>0.113</v>
      </c>
      <c r="DN14" s="10">
        <v>0.11899999999999999</v>
      </c>
      <c r="DO14" s="10">
        <v>7.0000000000000007E-2</v>
      </c>
      <c r="DP14" s="10">
        <v>0.1036</v>
      </c>
      <c r="DQ14" s="7"/>
      <c r="DR14" s="10">
        <v>7.1999999999999995E-2</v>
      </c>
      <c r="DS14" s="10">
        <v>9.1999999999999998E-2</v>
      </c>
      <c r="DT14" s="10">
        <v>0.112</v>
      </c>
      <c r="DU14" s="10">
        <v>0.129</v>
      </c>
      <c r="DV14" s="10">
        <v>0.114</v>
      </c>
      <c r="DW14" s="10">
        <v>0.11600000000000001</v>
      </c>
      <c r="DX14" s="10">
        <v>0.10583333333333333</v>
      </c>
      <c r="DY14" s="7"/>
      <c r="DZ14" s="10" t="s">
        <v>51</v>
      </c>
      <c r="EA14" s="10">
        <v>0.107</v>
      </c>
      <c r="EB14" s="10">
        <v>8.4000000000000005E-2</v>
      </c>
      <c r="EC14" s="10">
        <v>6.4000000000000001E-2</v>
      </c>
      <c r="ED14" s="10">
        <v>0.107</v>
      </c>
      <c r="EE14" s="10">
        <v>9.0499999999999997E-2</v>
      </c>
      <c r="EF14" s="7"/>
      <c r="EG14" s="7">
        <v>7.9000000000000001E-2</v>
      </c>
      <c r="EH14" s="7">
        <v>0.11</v>
      </c>
      <c r="EI14" s="25"/>
      <c r="EJ14" s="10">
        <v>0.107</v>
      </c>
      <c r="EK14" s="10">
        <v>0.11</v>
      </c>
      <c r="EL14" s="10">
        <v>0.108</v>
      </c>
      <c r="EM14" s="10">
        <v>0.09</v>
      </c>
      <c r="EN14" s="10">
        <v>0.122</v>
      </c>
      <c r="EO14" s="10">
        <v>0.112</v>
      </c>
      <c r="EP14" s="10">
        <v>0.125</v>
      </c>
      <c r="EQ14" s="10">
        <v>0.14099999999999999</v>
      </c>
      <c r="ER14" s="10">
        <v>0.114</v>
      </c>
      <c r="ES14" s="10">
        <v>0.13400000000000001</v>
      </c>
      <c r="ET14" s="10">
        <v>0.11630000000000003</v>
      </c>
      <c r="EU14" s="7"/>
      <c r="EV14" s="10">
        <v>9.8000000000000004E-2</v>
      </c>
      <c r="EW14" s="10">
        <v>0.1</v>
      </c>
      <c r="EX14" s="10">
        <v>0.111</v>
      </c>
      <c r="EY14" s="10">
        <v>9.9000000000000005E-2</v>
      </c>
      <c r="EZ14" s="10">
        <v>0.115</v>
      </c>
      <c r="FA14" s="10">
        <v>0.122</v>
      </c>
      <c r="FB14" s="10">
        <v>0.105</v>
      </c>
      <c r="FC14" s="10">
        <v>0.108</v>
      </c>
      <c r="FD14" s="10">
        <v>0.10725</v>
      </c>
      <c r="FE14" s="7"/>
      <c r="FF14" s="10">
        <v>0.09</v>
      </c>
      <c r="FG14" s="10">
        <v>9.5000000000000001E-2</v>
      </c>
      <c r="FH14" s="10">
        <v>0.10199999999999999</v>
      </c>
      <c r="FI14" s="10">
        <v>9.2999999999999999E-2</v>
      </c>
      <c r="FJ14" s="10">
        <v>0.11700000000000001</v>
      </c>
      <c r="FK14" s="10">
        <v>0.10299999999999999</v>
      </c>
      <c r="FL14" s="10">
        <v>0.11700000000000001</v>
      </c>
      <c r="FM14" s="10">
        <v>0.09</v>
      </c>
      <c r="FN14" s="10">
        <v>0.109</v>
      </c>
      <c r="FO14" s="10">
        <v>0.10177777777777777</v>
      </c>
      <c r="FP14" s="7"/>
      <c r="FQ14" s="10">
        <v>0.113</v>
      </c>
      <c r="FR14" s="10">
        <v>0.128</v>
      </c>
      <c r="FS14" s="10">
        <v>0.109</v>
      </c>
      <c r="FT14" s="10">
        <v>0.11799999999999999</v>
      </c>
      <c r="FU14" s="10">
        <v>9.1999999999999998E-2</v>
      </c>
      <c r="FV14" s="10">
        <v>0.107</v>
      </c>
      <c r="FW14" s="10">
        <v>0.11700000000000001</v>
      </c>
      <c r="FX14" s="10">
        <v>0.11199999999999999</v>
      </c>
      <c r="FY14" s="7"/>
      <c r="FZ14" s="7">
        <v>0.10933194444444444</v>
      </c>
      <c r="GA14" s="25"/>
    </row>
    <row r="15" spans="1:1132">
      <c r="A15" s="30" t="s">
        <v>94</v>
      </c>
      <c r="B15" s="10">
        <v>99.15900000000002</v>
      </c>
      <c r="C15" s="10">
        <v>100.03399999999999</v>
      </c>
      <c r="D15" s="10">
        <v>99.454000000000008</v>
      </c>
      <c r="E15" s="10">
        <v>99.491000000000014</v>
      </c>
      <c r="F15" s="10">
        <v>99.47</v>
      </c>
      <c r="G15" s="10">
        <v>99.338999999999999</v>
      </c>
      <c r="H15" s="10">
        <v>99.399000000000001</v>
      </c>
      <c r="I15" s="10">
        <v>99.427000000000021</v>
      </c>
      <c r="J15" s="10">
        <v>99.478000000000009</v>
      </c>
      <c r="K15" s="10">
        <v>99.512999999999991</v>
      </c>
      <c r="L15" s="10">
        <v>99.490149999999986</v>
      </c>
      <c r="M15" s="7"/>
      <c r="N15" s="10">
        <v>99.495000000000005</v>
      </c>
      <c r="O15" s="10">
        <v>99.801000000000002</v>
      </c>
      <c r="P15" s="10">
        <v>98.83</v>
      </c>
      <c r="Q15" s="10">
        <v>100.10899999999999</v>
      </c>
      <c r="R15" s="10">
        <v>99.620999999999981</v>
      </c>
      <c r="S15" s="10">
        <v>97.6</v>
      </c>
      <c r="T15" s="10">
        <v>99.576000000000008</v>
      </c>
      <c r="U15" s="10">
        <v>99.347999999999999</v>
      </c>
      <c r="V15" s="10">
        <v>100.10699999999999</v>
      </c>
      <c r="W15" s="10">
        <v>99.387444444444441</v>
      </c>
      <c r="X15" s="7"/>
      <c r="Y15" s="10">
        <v>100.063</v>
      </c>
      <c r="Z15" s="10">
        <v>99.772000000000006</v>
      </c>
      <c r="AA15" s="10">
        <v>100.14200000000001</v>
      </c>
      <c r="AB15" s="10">
        <v>99.924999999999983</v>
      </c>
      <c r="AC15" s="10">
        <v>99.716999999999999</v>
      </c>
      <c r="AD15" s="10">
        <v>99.631999999999977</v>
      </c>
      <c r="AE15" s="10">
        <v>99.804000000000002</v>
      </c>
      <c r="AF15" s="10">
        <v>99.952999999999989</v>
      </c>
      <c r="AG15" s="10">
        <v>100.10300000000001</v>
      </c>
      <c r="AH15" s="10">
        <v>99.695999999999998</v>
      </c>
      <c r="AI15" s="10">
        <v>99.88069999999999</v>
      </c>
      <c r="AJ15" s="7"/>
      <c r="AK15" s="7">
        <v>99.576000000000008</v>
      </c>
      <c r="AL15" s="7">
        <v>99.495000000000005</v>
      </c>
      <c r="AM15" s="25"/>
      <c r="AN15" s="10">
        <v>99.662000000000006</v>
      </c>
      <c r="AO15" s="10">
        <v>99.524000000000001</v>
      </c>
      <c r="AP15" s="10">
        <v>99.046000000000006</v>
      </c>
      <c r="AQ15" s="10">
        <v>99.15100000000001</v>
      </c>
      <c r="AR15" s="10">
        <v>99.360500000000002</v>
      </c>
      <c r="AS15" s="7"/>
      <c r="AT15" s="10">
        <v>99.168000000000006</v>
      </c>
      <c r="AU15" s="10">
        <v>99.108999999999995</v>
      </c>
      <c r="AV15" s="10">
        <v>99.328000000000003</v>
      </c>
      <c r="AW15" s="10">
        <v>98.701999999999998</v>
      </c>
      <c r="AX15" s="10">
        <v>99.126999999999995</v>
      </c>
      <c r="AY15" s="10">
        <v>98.1</v>
      </c>
      <c r="AZ15" s="10">
        <v>98.486000000000004</v>
      </c>
      <c r="BA15" s="10">
        <v>98.90000000000002</v>
      </c>
      <c r="BB15" s="10">
        <v>99.662000000000006</v>
      </c>
      <c r="BC15" s="10">
        <v>99.105000000000004</v>
      </c>
      <c r="BD15" s="10">
        <v>98.968699999999984</v>
      </c>
      <c r="BE15" s="7"/>
      <c r="BF15" s="10">
        <v>99.204999999999984</v>
      </c>
      <c r="BG15" s="10">
        <v>99.179999999999993</v>
      </c>
      <c r="BH15" s="10">
        <v>98.655999999999992</v>
      </c>
      <c r="BI15" s="10">
        <v>98.75800000000001</v>
      </c>
      <c r="BJ15" s="10">
        <v>98.930999999999997</v>
      </c>
      <c r="BK15" s="10">
        <v>99.358999999999995</v>
      </c>
      <c r="BL15" s="10">
        <v>98.778000000000006</v>
      </c>
      <c r="BM15" s="10">
        <v>98.894000000000005</v>
      </c>
      <c r="BN15" s="10">
        <v>99.13900000000001</v>
      </c>
      <c r="BO15" s="10">
        <v>98.710999999999984</v>
      </c>
      <c r="BP15" s="10">
        <v>98.968066666666672</v>
      </c>
      <c r="BQ15" s="7"/>
      <c r="BR15" s="10">
        <v>99.380999999999986</v>
      </c>
      <c r="BS15" s="10">
        <v>98.843000000000004</v>
      </c>
      <c r="BT15" s="10">
        <v>98.977000000000004</v>
      </c>
      <c r="BU15" s="10">
        <v>98.644999999999996</v>
      </c>
      <c r="BV15" s="10">
        <v>99.305999999999997</v>
      </c>
      <c r="BW15" s="10">
        <v>99.158000000000001</v>
      </c>
      <c r="BX15" s="10">
        <v>99.073999999999998</v>
      </c>
      <c r="BY15" s="10">
        <v>98.979000000000013</v>
      </c>
      <c r="BZ15" s="10">
        <v>99.12700000000001</v>
      </c>
      <c r="CA15" s="10">
        <v>99.214999999999989</v>
      </c>
      <c r="CB15" s="10">
        <v>99.07050000000001</v>
      </c>
      <c r="CC15" s="7"/>
      <c r="CD15" s="7">
        <v>99.158000000000001</v>
      </c>
      <c r="CE15" s="7">
        <v>99.214999999999989</v>
      </c>
      <c r="CF15" s="25"/>
      <c r="CG15" s="10">
        <v>99.728999999999999</v>
      </c>
      <c r="CH15" s="10">
        <v>100.158</v>
      </c>
      <c r="CI15" s="10">
        <v>100.39800000000001</v>
      </c>
      <c r="CJ15" s="10">
        <v>100.411</v>
      </c>
      <c r="CK15" s="10">
        <v>100.36900000000001</v>
      </c>
      <c r="CL15" s="10">
        <v>100.434</v>
      </c>
      <c r="CM15" s="10">
        <v>100.286</v>
      </c>
      <c r="CN15" s="10">
        <v>100.143</v>
      </c>
      <c r="CO15" s="10">
        <v>100.28266666666666</v>
      </c>
      <c r="CP15" s="7"/>
      <c r="CQ15" s="10">
        <v>100.02099999999999</v>
      </c>
      <c r="CR15" s="10">
        <v>100.32400000000001</v>
      </c>
      <c r="CS15" s="10">
        <v>100.50700000000001</v>
      </c>
      <c r="CT15" s="10">
        <v>100.181</v>
      </c>
      <c r="CU15" s="10">
        <v>100.34699999999999</v>
      </c>
      <c r="CV15" s="10">
        <v>99.976000000000013</v>
      </c>
      <c r="CW15" s="10">
        <v>100.69</v>
      </c>
      <c r="CX15" s="10">
        <v>100.18</v>
      </c>
      <c r="CY15" s="10">
        <v>100.28694642857143</v>
      </c>
      <c r="CZ15" s="7"/>
      <c r="DA15" s="10">
        <v>99.840999999999994</v>
      </c>
      <c r="DB15" s="10">
        <v>100.32999999999998</v>
      </c>
      <c r="DC15" s="10">
        <v>100.08600000000001</v>
      </c>
      <c r="DD15" s="10">
        <v>99.97999999999999</v>
      </c>
      <c r="DE15" s="10">
        <v>99.736000000000004</v>
      </c>
      <c r="DF15" s="10">
        <v>100.17399999999999</v>
      </c>
      <c r="DG15" s="10">
        <v>100.035</v>
      </c>
      <c r="DH15" s="10">
        <v>100.172</v>
      </c>
      <c r="DI15" s="10">
        <v>100.07775000000001</v>
      </c>
      <c r="DJ15" s="7"/>
      <c r="DK15" s="10">
        <v>99.515000000000015</v>
      </c>
      <c r="DL15" s="10">
        <v>99.548000000000002</v>
      </c>
      <c r="DM15" s="10">
        <v>100.092</v>
      </c>
      <c r="DN15" s="10">
        <v>100.289</v>
      </c>
      <c r="DO15" s="10">
        <v>99.795999999999992</v>
      </c>
      <c r="DP15" s="10">
        <v>99.897599999999997</v>
      </c>
      <c r="DQ15" s="7"/>
      <c r="DR15" s="10">
        <v>99.929999999999993</v>
      </c>
      <c r="DS15" s="10">
        <v>100.08099999999999</v>
      </c>
      <c r="DT15" s="10">
        <v>100.125</v>
      </c>
      <c r="DU15" s="10">
        <v>100.05499999999999</v>
      </c>
      <c r="DV15" s="10">
        <v>99.667999999999992</v>
      </c>
      <c r="DW15" s="10">
        <v>99.996999999999986</v>
      </c>
      <c r="DX15" s="10">
        <v>99.995666666666665</v>
      </c>
      <c r="DY15" s="7"/>
      <c r="DZ15" s="10">
        <v>100.08499999999999</v>
      </c>
      <c r="EA15" s="10">
        <v>100.245</v>
      </c>
      <c r="EB15" s="10">
        <v>100.032</v>
      </c>
      <c r="EC15" s="10">
        <v>100.044</v>
      </c>
      <c r="ED15" s="10">
        <v>100.193</v>
      </c>
      <c r="EE15" s="10">
        <v>100.17083333333332</v>
      </c>
      <c r="EF15" s="7"/>
      <c r="EG15" s="7">
        <v>100.17399999999999</v>
      </c>
      <c r="EH15" s="7">
        <v>100.172</v>
      </c>
      <c r="EI15" s="25"/>
      <c r="EJ15" s="10">
        <v>100.416</v>
      </c>
      <c r="EK15" s="10">
        <v>100.06299999999999</v>
      </c>
      <c r="EL15" s="10">
        <v>100.452</v>
      </c>
      <c r="EM15" s="10">
        <v>100.08400000000002</v>
      </c>
      <c r="EN15" s="10">
        <v>99.770999999999987</v>
      </c>
      <c r="EO15" s="10">
        <v>100.49499999999998</v>
      </c>
      <c r="EP15" s="10">
        <v>100.17699999999999</v>
      </c>
      <c r="EQ15" s="10">
        <v>100.47799999999999</v>
      </c>
      <c r="ER15" s="10">
        <v>100.12899999999999</v>
      </c>
      <c r="ES15" s="10">
        <v>100.10000000000001</v>
      </c>
      <c r="ET15" s="10">
        <v>100.22944999999999</v>
      </c>
      <c r="EU15" s="7"/>
      <c r="EV15" s="10">
        <v>100.65899999999999</v>
      </c>
      <c r="EW15" s="10">
        <v>100.62899999999999</v>
      </c>
      <c r="EX15" s="10">
        <v>100.44500000000001</v>
      </c>
      <c r="EY15" s="10">
        <v>100.996</v>
      </c>
      <c r="EZ15" s="10">
        <v>100.35699999999999</v>
      </c>
      <c r="FA15" s="10">
        <v>100.648</v>
      </c>
      <c r="FB15" s="10">
        <v>100.52300000000001</v>
      </c>
      <c r="FC15" s="10">
        <v>100.83700000000002</v>
      </c>
      <c r="FD15" s="10">
        <v>100.63674999999999</v>
      </c>
      <c r="FE15" s="7"/>
      <c r="FF15" s="10">
        <v>100.86200000000001</v>
      </c>
      <c r="FG15" s="10">
        <v>100.45399999999999</v>
      </c>
      <c r="FH15" s="10">
        <v>100.50000000000001</v>
      </c>
      <c r="FI15" s="10">
        <v>100.33000000000001</v>
      </c>
      <c r="FJ15" s="10">
        <v>100.36</v>
      </c>
      <c r="FK15" s="10">
        <v>100.58499999999999</v>
      </c>
      <c r="FL15" s="10">
        <v>100.488</v>
      </c>
      <c r="FM15" s="10">
        <v>100.63500000000001</v>
      </c>
      <c r="FN15" s="10">
        <v>100.66099999999999</v>
      </c>
      <c r="FO15" s="10">
        <v>100.54827777777778</v>
      </c>
      <c r="FP15" s="7"/>
      <c r="FQ15" s="10">
        <v>100.676</v>
      </c>
      <c r="FR15" s="10">
        <v>100.82400000000001</v>
      </c>
      <c r="FS15" s="10">
        <v>100.48999999999998</v>
      </c>
      <c r="FT15" s="10">
        <v>100.46499999999999</v>
      </c>
      <c r="FU15" s="10">
        <v>100.73599999999999</v>
      </c>
      <c r="FV15" s="10">
        <v>100.86800000000001</v>
      </c>
      <c r="FW15" s="10">
        <v>100.666</v>
      </c>
      <c r="FX15" s="10">
        <v>100.675</v>
      </c>
      <c r="FY15" s="7"/>
      <c r="FZ15" s="7">
        <v>100.52236944444446</v>
      </c>
      <c r="GA15" s="25"/>
    </row>
    <row r="16" spans="1:1132">
      <c r="A16" s="3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7"/>
      <c r="N16" s="10"/>
      <c r="O16" s="10"/>
      <c r="P16" s="10"/>
      <c r="Q16" s="10"/>
      <c r="R16" s="10"/>
      <c r="S16" s="10"/>
      <c r="T16" s="10"/>
      <c r="U16" s="10"/>
      <c r="V16" s="10"/>
      <c r="W16" s="10"/>
      <c r="X16" s="7"/>
      <c r="Y16" s="10"/>
      <c r="Z16" s="10"/>
      <c r="AA16" s="10"/>
      <c r="AB16" s="10"/>
      <c r="AC16" s="10"/>
      <c r="AD16" s="10"/>
      <c r="AE16" s="10"/>
      <c r="AF16" s="10"/>
      <c r="AG16" s="10"/>
      <c r="AH16" s="10"/>
      <c r="AI16" s="10"/>
      <c r="AJ16" s="7"/>
      <c r="AK16" s="7"/>
      <c r="AL16" s="7"/>
      <c r="AM16" s="25"/>
      <c r="AN16" s="10"/>
      <c r="AO16" s="10"/>
      <c r="AP16" s="10"/>
      <c r="AQ16" s="10"/>
      <c r="AR16" s="10"/>
      <c r="AS16" s="7"/>
      <c r="AT16" s="10"/>
      <c r="AU16" s="10"/>
      <c r="AV16" s="10"/>
      <c r="AW16" s="10"/>
      <c r="AX16" s="10"/>
      <c r="AY16" s="10"/>
      <c r="AZ16" s="10"/>
      <c r="BA16" s="10"/>
      <c r="BB16" s="10"/>
      <c r="BC16" s="10"/>
      <c r="BD16" s="10"/>
      <c r="BE16" s="7"/>
      <c r="BF16" s="10"/>
      <c r="BG16" s="10"/>
      <c r="BH16" s="10"/>
      <c r="BI16" s="10"/>
      <c r="BJ16" s="10"/>
      <c r="BK16" s="10"/>
      <c r="BL16" s="10"/>
      <c r="BM16" s="10"/>
      <c r="BN16" s="10"/>
      <c r="BO16" s="10"/>
      <c r="BP16" s="10"/>
      <c r="BQ16" s="7"/>
      <c r="BR16" s="10"/>
      <c r="BS16" s="10"/>
      <c r="BT16" s="10"/>
      <c r="BU16" s="10"/>
      <c r="BV16" s="10"/>
      <c r="BW16" s="10"/>
      <c r="BX16" s="10"/>
      <c r="BY16" s="10"/>
      <c r="BZ16" s="10"/>
      <c r="CA16" s="10"/>
      <c r="CB16" s="10"/>
      <c r="CC16" s="7"/>
      <c r="CD16" s="7"/>
      <c r="CE16" s="7"/>
      <c r="CF16" s="25"/>
      <c r="CG16" s="10"/>
      <c r="CH16" s="10"/>
      <c r="CI16" s="10"/>
      <c r="CJ16" s="10"/>
      <c r="CK16" s="10"/>
      <c r="CL16" s="10"/>
      <c r="CM16" s="10"/>
      <c r="CN16" s="10"/>
      <c r="CO16" s="10"/>
      <c r="CP16" s="7"/>
      <c r="CQ16" s="10"/>
      <c r="CR16" s="10"/>
      <c r="CS16" s="10"/>
      <c r="CT16" s="10"/>
      <c r="CU16" s="10"/>
      <c r="CV16" s="10"/>
      <c r="CW16" s="10"/>
      <c r="CX16" s="10"/>
      <c r="CY16" s="10"/>
      <c r="CZ16" s="7"/>
      <c r="DA16" s="10"/>
      <c r="DB16" s="10"/>
      <c r="DC16" s="10"/>
      <c r="DD16" s="10"/>
      <c r="DE16" s="10"/>
      <c r="DF16" s="10"/>
      <c r="DG16" s="10"/>
      <c r="DH16" s="10"/>
      <c r="DI16" s="10"/>
      <c r="DJ16" s="7"/>
      <c r="DK16" s="10"/>
      <c r="DL16" s="10"/>
      <c r="DM16" s="10"/>
      <c r="DN16" s="10"/>
      <c r="DO16" s="10"/>
      <c r="DP16" s="10"/>
      <c r="DQ16" s="7"/>
      <c r="DR16" s="10"/>
      <c r="DS16" s="10"/>
      <c r="DT16" s="10"/>
      <c r="DU16" s="10"/>
      <c r="DV16" s="10"/>
      <c r="DW16" s="10"/>
      <c r="DX16" s="10"/>
      <c r="DY16" s="7"/>
      <c r="DZ16" s="10"/>
      <c r="EA16" s="10"/>
      <c r="EB16" s="10"/>
      <c r="EC16" s="10"/>
      <c r="ED16" s="10"/>
      <c r="EE16" s="10"/>
      <c r="EF16" s="7"/>
      <c r="EG16" s="51"/>
      <c r="EH16" s="51"/>
      <c r="EI16" s="25"/>
      <c r="EJ16" s="10"/>
      <c r="EK16" s="10"/>
      <c r="EL16" s="10"/>
      <c r="EM16" s="10"/>
      <c r="EN16" s="10"/>
      <c r="EO16" s="10"/>
      <c r="EP16" s="10"/>
      <c r="EQ16" s="10"/>
      <c r="ER16" s="10"/>
      <c r="ES16" s="10"/>
      <c r="ET16" s="10"/>
      <c r="EU16" s="7"/>
      <c r="EV16" s="10"/>
      <c r="EW16" s="10"/>
      <c r="EX16" s="10"/>
      <c r="EY16" s="10"/>
      <c r="EZ16" s="10"/>
      <c r="FA16" s="10"/>
      <c r="FB16" s="10"/>
      <c r="FC16" s="10"/>
      <c r="FD16" s="10"/>
      <c r="FE16" s="7"/>
      <c r="FF16" s="10"/>
      <c r="FG16" s="10"/>
      <c r="FH16" s="10"/>
      <c r="FI16" s="10"/>
      <c r="FJ16" s="10"/>
      <c r="FK16" s="10"/>
      <c r="FL16" s="10"/>
      <c r="FM16" s="10"/>
      <c r="FN16" s="10"/>
      <c r="FO16" s="10"/>
      <c r="FP16" s="7"/>
      <c r="FQ16" s="10"/>
      <c r="FR16" s="10"/>
      <c r="FS16" s="10"/>
      <c r="FT16" s="10"/>
      <c r="FU16" s="10"/>
      <c r="FV16" s="10"/>
      <c r="FW16" s="10"/>
      <c r="FX16" s="10"/>
      <c r="FY16" s="7"/>
      <c r="FZ16" s="7"/>
      <c r="GA16" s="25"/>
    </row>
    <row r="17" spans="1:183" ht="18">
      <c r="A17" s="30" t="s">
        <v>230</v>
      </c>
      <c r="B17" s="10">
        <v>1.290321202344801</v>
      </c>
      <c r="C17" s="10">
        <v>1.6546459410547638</v>
      </c>
      <c r="D17" s="10">
        <v>1.676240803430507</v>
      </c>
      <c r="E17" s="10">
        <v>1.4167236891236592</v>
      </c>
      <c r="F17" s="10">
        <v>0.95388729242400305</v>
      </c>
      <c r="G17" s="10">
        <v>1.5245768320626378</v>
      </c>
      <c r="H17" s="10">
        <v>1.7416521406464365</v>
      </c>
      <c r="I17" s="10">
        <v>1.4097253951279363</v>
      </c>
      <c r="J17" s="10">
        <v>1.937598203878355</v>
      </c>
      <c r="K17" s="10">
        <v>1.4302173065324109</v>
      </c>
      <c r="L17" s="10">
        <v>1.5745177867741684</v>
      </c>
      <c r="M17" s="7"/>
      <c r="N17" s="10">
        <v>2.2401061826755169</v>
      </c>
      <c r="O17" s="10">
        <v>3.0205172926652519</v>
      </c>
      <c r="P17" s="10">
        <v>2.1089321374699916</v>
      </c>
      <c r="Q17" s="10">
        <v>1.538474142848419</v>
      </c>
      <c r="R17" s="10">
        <v>1.5857442071741388</v>
      </c>
      <c r="S17" s="10">
        <v>2.5559480203373344</v>
      </c>
      <c r="T17" s="10">
        <v>2.4319444621319133</v>
      </c>
      <c r="U17" s="10">
        <v>2.280029051084203</v>
      </c>
      <c r="V17" s="10">
        <v>2.3013561750073093</v>
      </c>
      <c r="W17" s="10">
        <v>2.2292279634882117</v>
      </c>
      <c r="X17" s="7"/>
      <c r="Y17" s="10">
        <v>2.0431308120999225</v>
      </c>
      <c r="Z17" s="10">
        <v>1.6963919592463581</v>
      </c>
      <c r="AA17" s="10">
        <v>2.2719880101756957</v>
      </c>
      <c r="AB17" s="10">
        <v>2.5613817336844322</v>
      </c>
      <c r="AC17" s="10">
        <v>2.1794725755711797</v>
      </c>
      <c r="AD17" s="10">
        <v>2.2616922409366382</v>
      </c>
      <c r="AE17" s="10">
        <v>1.8206153158489626</v>
      </c>
      <c r="AF17" s="10">
        <v>2.2602763820088811</v>
      </c>
      <c r="AG17" s="10">
        <v>3.015028748552921</v>
      </c>
      <c r="AH17" s="10">
        <v>2.1129292105605231</v>
      </c>
      <c r="AI17" s="10">
        <v>2.2222906988685609</v>
      </c>
      <c r="AJ17" s="7"/>
      <c r="AK17" s="7">
        <v>2.4319444621319133</v>
      </c>
      <c r="AL17" s="7">
        <v>2.2401061826755169</v>
      </c>
      <c r="AM17" s="25"/>
      <c r="AN17" s="10">
        <v>1.512905736519079</v>
      </c>
      <c r="AO17" s="10">
        <v>2.6090368528768901</v>
      </c>
      <c r="AP17" s="10">
        <v>2.8209649443764504</v>
      </c>
      <c r="AQ17" s="10">
        <v>1.9705702977384887</v>
      </c>
      <c r="AR17" s="10">
        <v>2.3044890117064889</v>
      </c>
      <c r="AS17" s="7"/>
      <c r="AT17" s="10">
        <v>2.6672074486484343</v>
      </c>
      <c r="AU17" s="10">
        <v>1.7983778303165576</v>
      </c>
      <c r="AV17" s="10">
        <v>2.427284586437263</v>
      </c>
      <c r="AW17" s="10">
        <v>2.3562618365780579</v>
      </c>
      <c r="AX17" s="10">
        <v>2.2992841416420253</v>
      </c>
      <c r="AY17" s="10">
        <v>2.4800387118435627</v>
      </c>
      <c r="AZ17" s="10">
        <v>1.9369794249311854</v>
      </c>
      <c r="BA17" s="10">
        <v>2.5950894119889369</v>
      </c>
      <c r="BB17" s="10">
        <v>2.4029499762736046</v>
      </c>
      <c r="BC17" s="10">
        <v>2.9111634342769523</v>
      </c>
      <c r="BD17" s="10">
        <v>2.3877600374165673</v>
      </c>
      <c r="BE17" s="7"/>
      <c r="BF17" s="10">
        <v>2.1355807629658226</v>
      </c>
      <c r="BG17" s="10">
        <v>2.5554488283611541</v>
      </c>
      <c r="BH17" s="10">
        <v>2.9832895601039708</v>
      </c>
      <c r="BI17" s="10">
        <v>1.7641775371224466</v>
      </c>
      <c r="BJ17" s="10">
        <v>1.9051841677005952</v>
      </c>
      <c r="BK17" s="10">
        <v>1.7720753199172248</v>
      </c>
      <c r="BL17" s="10">
        <v>2.6004457813363215</v>
      </c>
      <c r="BM17" s="10">
        <v>2.7778305933125171</v>
      </c>
      <c r="BN17" s="10">
        <v>2.6316868980896508</v>
      </c>
      <c r="BO17" s="10">
        <v>2.4243094543020742</v>
      </c>
      <c r="BP17" s="10">
        <v>2.3909554027510729</v>
      </c>
      <c r="BQ17" s="7"/>
      <c r="BR17" s="10">
        <v>2.3776163691593784</v>
      </c>
      <c r="BS17" s="10">
        <v>2.121503884186632</v>
      </c>
      <c r="BT17" s="10">
        <v>2.5339211225062903</v>
      </c>
      <c r="BU17" s="10">
        <v>2.5519903579739274</v>
      </c>
      <c r="BV17" s="10">
        <v>2.3044754403804046</v>
      </c>
      <c r="BW17" s="10">
        <v>2.4360485200380722</v>
      </c>
      <c r="BX17" s="10">
        <v>2.8392667069189619</v>
      </c>
      <c r="BY17" s="10">
        <v>2.1091100901642617</v>
      </c>
      <c r="BZ17" s="10">
        <v>2.5598890966044099</v>
      </c>
      <c r="CA17" s="10">
        <v>2.8494309000874054</v>
      </c>
      <c r="CB17" s="10">
        <v>2.4683252488019249</v>
      </c>
      <c r="CC17" s="7"/>
      <c r="CD17" s="7">
        <v>2.4360485200380722</v>
      </c>
      <c r="CE17" s="7">
        <v>2.8494309000874054</v>
      </c>
      <c r="CF17" s="25"/>
      <c r="CG17" s="10">
        <v>1.9250607205857431</v>
      </c>
      <c r="CH17" s="10">
        <v>2.0053215232546822</v>
      </c>
      <c r="CI17" s="10">
        <v>1.5520807132802086</v>
      </c>
      <c r="CJ17" s="10">
        <v>1.4522692512959638</v>
      </c>
      <c r="CK17" s="10">
        <v>2.3253356490209134</v>
      </c>
      <c r="CL17" s="10">
        <v>2.31352661115467</v>
      </c>
      <c r="CM17" s="10">
        <v>2.8737711096962579</v>
      </c>
      <c r="CN17" s="10">
        <v>1.9800320113571785</v>
      </c>
      <c r="CO17" s="10">
        <v>2.011707417341198</v>
      </c>
      <c r="CP17" s="7"/>
      <c r="CQ17" s="10">
        <v>1.4669448246143191</v>
      </c>
      <c r="CR17" s="10">
        <v>2.0631461586686966</v>
      </c>
      <c r="CS17" s="10">
        <v>2.4907391879807452</v>
      </c>
      <c r="CT17" s="10">
        <v>2.117021705850529</v>
      </c>
      <c r="CU17" s="10">
        <v>1.5879616043649736</v>
      </c>
      <c r="CV17" s="10">
        <v>1.4353543164903655</v>
      </c>
      <c r="CW17" s="10">
        <v>1.7206231672941135</v>
      </c>
      <c r="CX17" s="10">
        <v>2.1497907873086177</v>
      </c>
      <c r="CY17" s="10">
        <v>1.8702407264896366</v>
      </c>
      <c r="CZ17" s="7"/>
      <c r="DA17" s="10">
        <v>1.5633930904575606</v>
      </c>
      <c r="DB17" s="10">
        <v>1.6944316168050562</v>
      </c>
      <c r="DC17" s="10">
        <v>2.1893069866471095</v>
      </c>
      <c r="DD17" s="10">
        <v>2.0644898467139123</v>
      </c>
      <c r="DE17" s="10">
        <v>2.0507937500680704</v>
      </c>
      <c r="DF17" s="10">
        <v>2.2847900779612034</v>
      </c>
      <c r="DG17" s="10">
        <v>2.231819333816659</v>
      </c>
      <c r="DH17" s="10">
        <v>2.1654966930310779</v>
      </c>
      <c r="DI17" s="10">
        <v>1.9970244802205399</v>
      </c>
      <c r="DJ17" s="7"/>
      <c r="DK17" s="10">
        <v>2.2050052172855108</v>
      </c>
      <c r="DL17" s="10">
        <v>2.2593982819697782</v>
      </c>
      <c r="DM17" s="10">
        <v>2.3055851155178408</v>
      </c>
      <c r="DN17" s="10">
        <v>1.9786400805094797</v>
      </c>
      <c r="DO17" s="10">
        <v>1.9261315352507271</v>
      </c>
      <c r="DP17" s="10">
        <v>2.0852917943703799</v>
      </c>
      <c r="DQ17" s="7"/>
      <c r="DR17" s="10">
        <v>2.2837391818873667</v>
      </c>
      <c r="DS17" s="10">
        <v>1.7046244979970284</v>
      </c>
      <c r="DT17" s="10">
        <v>2.0080324865674086</v>
      </c>
      <c r="DU17" s="10">
        <v>2.6749994765375558</v>
      </c>
      <c r="DV17" s="10">
        <v>2.5785098132545854</v>
      </c>
      <c r="DW17" s="10">
        <v>3.5880891606571166</v>
      </c>
      <c r="DX17" s="10">
        <v>2.4533085460128139</v>
      </c>
      <c r="DY17" s="7"/>
      <c r="DZ17" s="10">
        <v>1.4647372568717376</v>
      </c>
      <c r="EA17" s="10">
        <v>2.3151366505619322</v>
      </c>
      <c r="EB17" s="10">
        <v>2.1353444104422947</v>
      </c>
      <c r="EC17" s="10">
        <v>1.724426097669457</v>
      </c>
      <c r="ED17" s="10">
        <v>2.1639035721847533</v>
      </c>
      <c r="EE17" s="10">
        <v>2.0211439820369392</v>
      </c>
      <c r="EF17" s="7"/>
      <c r="EG17" s="7">
        <v>2.2847900779612034</v>
      </c>
      <c r="EH17" s="7">
        <v>2.1654966930310779</v>
      </c>
      <c r="EI17" s="25"/>
      <c r="EJ17" s="10">
        <v>0.25910707677774364</v>
      </c>
      <c r="EK17" s="10">
        <v>0</v>
      </c>
      <c r="EL17" s="10">
        <v>0.62472044367960655</v>
      </c>
      <c r="EM17" s="10">
        <v>0.45748194867663905</v>
      </c>
      <c r="EN17" s="10">
        <v>8.3594776450210146E-3</v>
      </c>
      <c r="EO17" s="10">
        <v>0.39158131635152327</v>
      </c>
      <c r="EP17" s="10">
        <v>0.4741349160047913</v>
      </c>
      <c r="EQ17" s="10">
        <v>0.37965184705351535</v>
      </c>
      <c r="ER17" s="10">
        <v>0</v>
      </c>
      <c r="ES17" s="10">
        <v>0.54556939040698493</v>
      </c>
      <c r="ET17" s="10">
        <v>0.28321566542144538</v>
      </c>
      <c r="EU17" s="7"/>
      <c r="EV17" s="10">
        <v>0</v>
      </c>
      <c r="EW17" s="10">
        <v>0.18213093606587902</v>
      </c>
      <c r="EX17" s="10">
        <v>0</v>
      </c>
      <c r="EY17" s="10">
        <v>0.1033583066239312</v>
      </c>
      <c r="EZ17" s="10">
        <v>0</v>
      </c>
      <c r="FA17" s="10">
        <v>0.44385574848107179</v>
      </c>
      <c r="FB17" s="10">
        <v>0</v>
      </c>
      <c r="FC17" s="10">
        <v>0.3558589464397055</v>
      </c>
      <c r="FD17" s="10">
        <v>9.7575378850983149E-2</v>
      </c>
      <c r="FE17" s="7"/>
      <c r="FF17" s="10">
        <v>0.26421637538513038</v>
      </c>
      <c r="FG17" s="10">
        <v>0</v>
      </c>
      <c r="FH17" s="10">
        <v>3.2751382351017676E-2</v>
      </c>
      <c r="FI17" s="10">
        <v>3.9849101615034292E-2</v>
      </c>
      <c r="FJ17" s="10">
        <v>0.13649310101234674</v>
      </c>
      <c r="FK17" s="10">
        <v>2.3520798792089844E-2</v>
      </c>
      <c r="FL17" s="10">
        <v>0.13043307554098213</v>
      </c>
      <c r="FM17" s="10">
        <v>0</v>
      </c>
      <c r="FN17" s="10">
        <v>0.11549067416499648</v>
      </c>
      <c r="FO17" s="10">
        <v>5.0000448953895431E-2</v>
      </c>
      <c r="FP17" s="7"/>
      <c r="FQ17" s="10">
        <v>0</v>
      </c>
      <c r="FR17" s="10">
        <v>9.5747261733980057E-2</v>
      </c>
      <c r="FS17" s="10">
        <v>0</v>
      </c>
      <c r="FT17" s="10">
        <v>0</v>
      </c>
      <c r="FU17" s="10">
        <v>0.31092871351525825</v>
      </c>
      <c r="FV17" s="10">
        <v>0</v>
      </c>
      <c r="FW17" s="10">
        <v>0</v>
      </c>
      <c r="FX17" s="10">
        <v>0</v>
      </c>
      <c r="FY17" s="7"/>
      <c r="FZ17" s="7">
        <v>9.9088428505734613E-2</v>
      </c>
      <c r="GA17" s="25"/>
    </row>
    <row r="18" spans="1:183">
      <c r="A18" s="30" t="s">
        <v>2</v>
      </c>
      <c r="B18" s="10">
        <v>5.67468175889955</v>
      </c>
      <c r="C18" s="10">
        <v>5.789345964910364</v>
      </c>
      <c r="D18" s="10">
        <v>5.5369435728387177</v>
      </c>
      <c r="E18" s="10">
        <v>5.6511125883884468</v>
      </c>
      <c r="F18" s="10">
        <v>6.0259584075256036</v>
      </c>
      <c r="G18" s="10">
        <v>5.5092094950021222</v>
      </c>
      <c r="H18" s="10">
        <v>5.423173278844172</v>
      </c>
      <c r="I18" s="10">
        <v>5.7504003637664551</v>
      </c>
      <c r="J18" s="10">
        <v>5.2721211106214234</v>
      </c>
      <c r="K18" s="10">
        <v>5.6319889429178698</v>
      </c>
      <c r="L18" s="10">
        <v>5.5627389157464799</v>
      </c>
      <c r="M18" s="7"/>
      <c r="N18" s="10">
        <v>4.9473259814236155</v>
      </c>
      <c r="O18" s="10">
        <v>4.5951479850267276</v>
      </c>
      <c r="P18" s="10">
        <v>5.0851822664240869</v>
      </c>
      <c r="Q18" s="10">
        <v>5.5547231420948622</v>
      </c>
      <c r="R18" s="10">
        <v>5.6362522846593546</v>
      </c>
      <c r="S18" s="10">
        <v>4.6445507454291697</v>
      </c>
      <c r="T18" s="10">
        <v>4.976964544355873</v>
      </c>
      <c r="U18" s="10">
        <v>4.8584563781813088</v>
      </c>
      <c r="V18" s="10">
        <v>5.0772945417724085</v>
      </c>
      <c r="W18" s="10">
        <v>5.0417664299297291</v>
      </c>
      <c r="X18" s="7"/>
      <c r="Y18" s="10">
        <v>4.9333029540881199</v>
      </c>
      <c r="Z18" s="10">
        <v>5.1208383115486447</v>
      </c>
      <c r="AA18" s="10">
        <v>5.0766810330856291</v>
      </c>
      <c r="AB18" s="10">
        <v>4.6126687028890991</v>
      </c>
      <c r="AC18" s="10">
        <v>4.8278036158390121</v>
      </c>
      <c r="AD18" s="10">
        <v>4.8209314996076928</v>
      </c>
      <c r="AE18" s="10">
        <v>5.1502270297852988</v>
      </c>
      <c r="AF18" s="10">
        <v>4.9542036100549138</v>
      </c>
      <c r="AG18" s="10">
        <v>4.1120792915068094</v>
      </c>
      <c r="AH18" s="10">
        <v>4.9245910057856932</v>
      </c>
      <c r="AI18" s="10">
        <v>4.8533327054190822</v>
      </c>
      <c r="AJ18" s="7"/>
      <c r="AK18" s="7">
        <v>4.976964544355873</v>
      </c>
      <c r="AL18" s="7">
        <v>4.9473259814236155</v>
      </c>
      <c r="AM18" s="25"/>
      <c r="AN18" s="10">
        <v>4.6796956545201445</v>
      </c>
      <c r="AO18" s="10">
        <v>3.7958518842076456</v>
      </c>
      <c r="AP18" s="10">
        <v>3.4504403015485625</v>
      </c>
      <c r="AQ18" s="10">
        <v>4.1254965878360395</v>
      </c>
      <c r="AR18" s="10">
        <v>3.9444797738486166</v>
      </c>
      <c r="AS18" s="7"/>
      <c r="AT18" s="10">
        <v>3.5445871979798427</v>
      </c>
      <c r="AU18" s="10">
        <v>4.1752068011531387</v>
      </c>
      <c r="AV18" s="10">
        <v>3.8621513149710132</v>
      </c>
      <c r="AW18" s="10">
        <v>3.8339633094536762</v>
      </c>
      <c r="AX18" s="10">
        <v>3.871156206970328</v>
      </c>
      <c r="AY18" s="10">
        <v>3.5237531789366012</v>
      </c>
      <c r="AZ18" s="10">
        <v>3.9756770665488008</v>
      </c>
      <c r="BA18" s="10">
        <v>3.6623832776379723</v>
      </c>
      <c r="BB18" s="10">
        <v>3.8020152953516577</v>
      </c>
      <c r="BC18" s="10">
        <v>3.2153994301195405</v>
      </c>
      <c r="BD18" s="10">
        <v>3.7463630391585201</v>
      </c>
      <c r="BE18" s="7"/>
      <c r="BF18" s="10">
        <v>4.0652392066794052</v>
      </c>
      <c r="BG18" s="10">
        <v>3.661999255740203</v>
      </c>
      <c r="BH18" s="10">
        <v>3.0525960825660636</v>
      </c>
      <c r="BI18" s="10">
        <v>4.2009348273832456</v>
      </c>
      <c r="BJ18" s="10">
        <v>4.2952442338718821</v>
      </c>
      <c r="BK18" s="10">
        <v>4.476838885968351</v>
      </c>
      <c r="BL18" s="10">
        <v>3.5445707265621551</v>
      </c>
      <c r="BM18" s="10">
        <v>3.5011953339510176</v>
      </c>
      <c r="BN18" s="10">
        <v>3.5935014392725511</v>
      </c>
      <c r="BO18" s="10">
        <v>3.6788243896657016</v>
      </c>
      <c r="BP18" s="10">
        <v>3.7747920909693859</v>
      </c>
      <c r="BQ18" s="7"/>
      <c r="BR18" s="10">
        <v>3.6767768471164612</v>
      </c>
      <c r="BS18" s="10">
        <v>3.7908868965079678</v>
      </c>
      <c r="BT18" s="10">
        <v>3.620341309518158</v>
      </c>
      <c r="BU18" s="10">
        <v>3.4481065966092288</v>
      </c>
      <c r="BV18" s="10">
        <v>3.8924919673132026</v>
      </c>
      <c r="BW18" s="10">
        <v>3.6662771607923887</v>
      </c>
      <c r="BX18" s="10">
        <v>3.3449966694348947</v>
      </c>
      <c r="BY18" s="10">
        <v>4.0900223808047969</v>
      </c>
      <c r="BZ18" s="10">
        <v>3.7320097964021475</v>
      </c>
      <c r="CA18" s="10">
        <v>3.2788644204066442</v>
      </c>
      <c r="CB18" s="10">
        <v>3.6540774044906339</v>
      </c>
      <c r="CC18" s="7"/>
      <c r="CD18" s="7">
        <v>3.6662771607923887</v>
      </c>
      <c r="CE18" s="7">
        <v>3.2788644204066442</v>
      </c>
      <c r="CF18" s="25"/>
      <c r="CG18" s="10">
        <v>3.5803856957899876</v>
      </c>
      <c r="CH18" s="10">
        <v>3.536273564011966</v>
      </c>
      <c r="CI18" s="10">
        <v>4.1194980114283846</v>
      </c>
      <c r="CJ18" s="10">
        <v>4.2531758748463933</v>
      </c>
      <c r="CK18" s="10">
        <v>3.4957496414906433</v>
      </c>
      <c r="CL18" s="10">
        <v>3.5993597384055072</v>
      </c>
      <c r="CM18" s="10">
        <v>3.1349954090779351</v>
      </c>
      <c r="CN18" s="10">
        <v>3.7089954974329036</v>
      </c>
      <c r="CO18" s="10">
        <v>3.7160360131705312</v>
      </c>
      <c r="CP18" s="7"/>
      <c r="CQ18" s="10">
        <v>4.1089902743806652</v>
      </c>
      <c r="CR18" s="10">
        <v>3.6763197136849088</v>
      </c>
      <c r="CS18" s="10">
        <v>3.4341390943569223</v>
      </c>
      <c r="CT18" s="10">
        <v>3.7899140109159672</v>
      </c>
      <c r="CU18" s="10">
        <v>4.1402600140476427</v>
      </c>
      <c r="CV18" s="10">
        <v>4.2563734802422593</v>
      </c>
      <c r="CW18" s="10">
        <v>4.0210672351355683</v>
      </c>
      <c r="CX18" s="10">
        <v>3.6664718892105856</v>
      </c>
      <c r="CY18" s="10">
        <v>3.8945149582303364</v>
      </c>
      <c r="CZ18" s="7"/>
      <c r="DA18" s="10">
        <v>4.1203341505322912</v>
      </c>
      <c r="DB18" s="10">
        <v>4.0625996255120782</v>
      </c>
      <c r="DC18" s="10">
        <v>3.6949676669837292</v>
      </c>
      <c r="DD18" s="10">
        <v>3.5681124467979228</v>
      </c>
      <c r="DE18" s="10">
        <v>3.5934180143144019</v>
      </c>
      <c r="DF18" s="10">
        <v>3.5171787260007159</v>
      </c>
      <c r="DG18" s="10">
        <v>3.6657714880353476</v>
      </c>
      <c r="DH18" s="10">
        <v>3.7623605633143957</v>
      </c>
      <c r="DI18" s="10">
        <v>3.7782282298108352</v>
      </c>
      <c r="DJ18" s="7"/>
      <c r="DK18" s="10">
        <v>3.4978632369402423</v>
      </c>
      <c r="DL18" s="10">
        <v>3.4289925588771082</v>
      </c>
      <c r="DM18" s="10">
        <v>3.4354949546111042</v>
      </c>
      <c r="DN18" s="10">
        <v>3.780246109155903</v>
      </c>
      <c r="DO18" s="10">
        <v>3.5684235981574783</v>
      </c>
      <c r="DP18" s="10">
        <v>3.5868224668729738</v>
      </c>
      <c r="DQ18" s="7"/>
      <c r="DR18" s="10">
        <v>3.5271229273249176</v>
      </c>
      <c r="DS18" s="10">
        <v>4.0564416010808371</v>
      </c>
      <c r="DT18" s="10">
        <v>3.708837837765131</v>
      </c>
      <c r="DU18" s="10">
        <v>3.3035862744496352</v>
      </c>
      <c r="DV18" s="10">
        <v>3.107279592763176</v>
      </c>
      <c r="DW18" s="10">
        <v>2.1532002150430212</v>
      </c>
      <c r="DX18" s="10">
        <v>3.3271028337710562</v>
      </c>
      <c r="DY18" s="7"/>
      <c r="DZ18" s="10">
        <v>4.2689737135024819</v>
      </c>
      <c r="EA18" s="10">
        <v>3.4299131621186589</v>
      </c>
      <c r="EB18" s="10">
        <v>3.6394515629449278</v>
      </c>
      <c r="EC18" s="10">
        <v>3.996650406406598</v>
      </c>
      <c r="ED18" s="10">
        <v>3.6307919387378678</v>
      </c>
      <c r="EE18" s="10">
        <v>3.7388575183854984</v>
      </c>
      <c r="EF18" s="7"/>
      <c r="EG18" s="7">
        <v>3.5171787260007159</v>
      </c>
      <c r="EH18" s="7">
        <v>3.7623605633143957</v>
      </c>
      <c r="EI18" s="25"/>
      <c r="EJ18" s="10">
        <v>5.5161993919337435</v>
      </c>
      <c r="EK18" s="10">
        <v>5.7789999999999999</v>
      </c>
      <c r="EL18" s="10">
        <v>5.3217058008269484</v>
      </c>
      <c r="EM18" s="10">
        <v>5.4419650056813662</v>
      </c>
      <c r="EN18" s="10">
        <v>5.7264892384141772</v>
      </c>
      <c r="EO18" s="10">
        <v>5.4621749179231598</v>
      </c>
      <c r="EP18" s="10">
        <v>5.3930027708851824</v>
      </c>
      <c r="EQ18" s="10">
        <v>5.5168932191792308</v>
      </c>
      <c r="ER18" s="10">
        <v>5.6630000000000003</v>
      </c>
      <c r="ES18" s="10">
        <v>5.3878208531833023</v>
      </c>
      <c r="ET18" s="10">
        <v>5.5485384856950173</v>
      </c>
      <c r="EU18" s="7"/>
      <c r="EV18" s="10">
        <v>5.34</v>
      </c>
      <c r="EW18" s="10">
        <v>5.2123603449542877</v>
      </c>
      <c r="EX18" s="10">
        <v>5.2450000000000001</v>
      </c>
      <c r="EY18" s="10">
        <v>5.326135393868884</v>
      </c>
      <c r="EZ18" s="10">
        <v>5.1959999999999997</v>
      </c>
      <c r="FA18" s="10">
        <v>4.9682077731526757</v>
      </c>
      <c r="FB18" s="10">
        <v>5.3559999999999999</v>
      </c>
      <c r="FC18" s="10">
        <v>5.0932704883740296</v>
      </c>
      <c r="FD18" s="10">
        <v>5.2513311960009146</v>
      </c>
      <c r="FE18" s="7"/>
      <c r="FF18" s="10">
        <v>5.2786088271472327</v>
      </c>
      <c r="FG18" s="10">
        <v>5.3730000000000002</v>
      </c>
      <c r="FH18" s="10">
        <v>5.2955737804573069</v>
      </c>
      <c r="FI18" s="10">
        <v>5.2571966742003289</v>
      </c>
      <c r="FJ18" s="10">
        <v>5.2473646891173882</v>
      </c>
      <c r="FK18" s="10">
        <v>5.3158672068354988</v>
      </c>
      <c r="FL18" s="10">
        <v>5.2338094559380215</v>
      </c>
      <c r="FM18" s="10">
        <v>5.3380000000000001</v>
      </c>
      <c r="FN18" s="10">
        <v>5.2642347941015304</v>
      </c>
      <c r="FO18" s="10">
        <v>5.3185204112423818</v>
      </c>
      <c r="FP18" s="7"/>
      <c r="FQ18" s="10">
        <v>5.4169999999999998</v>
      </c>
      <c r="FR18" s="10">
        <v>5.3529737091338907</v>
      </c>
      <c r="FS18" s="10">
        <v>5.298</v>
      </c>
      <c r="FT18" s="10">
        <v>5.3470000000000004</v>
      </c>
      <c r="FU18" s="10">
        <v>5.173639071414863</v>
      </c>
      <c r="FV18" s="10">
        <v>5.4340000000000002</v>
      </c>
      <c r="FW18" s="10">
        <v>5.383</v>
      </c>
      <c r="FX18" s="10">
        <v>5.3958571428571434</v>
      </c>
      <c r="FY18" s="7"/>
      <c r="FZ18" s="7">
        <v>5.3862971591742426</v>
      </c>
      <c r="GA18" s="25"/>
    </row>
    <row r="19" spans="1:183">
      <c r="A19" s="30" t="s">
        <v>94</v>
      </c>
      <c r="B19" s="10">
        <v>99.290002961244369</v>
      </c>
      <c r="C19" s="10">
        <v>100.20199190596513</v>
      </c>
      <c r="D19" s="10">
        <v>99.624184376269227</v>
      </c>
      <c r="E19" s="10">
        <v>99.634836277512107</v>
      </c>
      <c r="F19" s="10">
        <v>99.56684569994961</v>
      </c>
      <c r="G19" s="10">
        <v>99.493786327064754</v>
      </c>
      <c r="H19" s="10">
        <v>99.575825419490613</v>
      </c>
      <c r="I19" s="10">
        <v>99.57012575889442</v>
      </c>
      <c r="J19" s="10">
        <v>99.674719314499782</v>
      </c>
      <c r="K19" s="10">
        <v>99.658206249450274</v>
      </c>
      <c r="L19" s="10">
        <v>99.650006702520628</v>
      </c>
      <c r="M19" s="7"/>
      <c r="N19" s="10">
        <v>99.722432164099146</v>
      </c>
      <c r="O19" s="10">
        <v>100.10766527769198</v>
      </c>
      <c r="P19" s="10">
        <v>99.044114403894071</v>
      </c>
      <c r="Q19" s="10">
        <v>100.26519728494327</v>
      </c>
      <c r="R19" s="10">
        <v>99.781996491833468</v>
      </c>
      <c r="S19" s="10">
        <v>97.859498765766503</v>
      </c>
      <c r="T19" s="10">
        <v>99.822909006487777</v>
      </c>
      <c r="U19" s="10">
        <v>99.579485429265503</v>
      </c>
      <c r="V19" s="10">
        <v>100.34065071677971</v>
      </c>
      <c r="W19" s="10">
        <v>99.613772171195706</v>
      </c>
      <c r="X19" s="7"/>
      <c r="Y19" s="10">
        <v>100.27043376618803</v>
      </c>
      <c r="Z19" s="10">
        <v>99.944230270795003</v>
      </c>
      <c r="AA19" s="10">
        <v>100.37266904326134</v>
      </c>
      <c r="AB19" s="10">
        <v>100.1850504365735</v>
      </c>
      <c r="AC19" s="10">
        <v>99.938276191410196</v>
      </c>
      <c r="AD19" s="10">
        <v>99.861623740544317</v>
      </c>
      <c r="AE19" s="10">
        <v>99.988842345634268</v>
      </c>
      <c r="AF19" s="10">
        <v>100.18247999206379</v>
      </c>
      <c r="AG19" s="10">
        <v>100.40910804005975</v>
      </c>
      <c r="AH19" s="10">
        <v>99.910520216346214</v>
      </c>
      <c r="AI19" s="10">
        <v>100.10632340428764</v>
      </c>
      <c r="AJ19" s="7"/>
      <c r="AK19" s="10">
        <v>99.822909006487777</v>
      </c>
      <c r="AL19" s="10">
        <v>99.722432164099146</v>
      </c>
      <c r="AM19" s="25"/>
      <c r="AN19" s="10">
        <v>99.815601391039223</v>
      </c>
      <c r="AO19" s="10">
        <v>99.788888737084534</v>
      </c>
      <c r="AP19" s="10">
        <v>99.332405245925031</v>
      </c>
      <c r="AQ19" s="10">
        <v>99.351066885574539</v>
      </c>
      <c r="AR19" s="10">
        <v>99.594468785555108</v>
      </c>
      <c r="AS19" s="7"/>
      <c r="AT19" s="10">
        <v>99.438794646628281</v>
      </c>
      <c r="AU19" s="10">
        <v>99.291584631469689</v>
      </c>
      <c r="AV19" s="10">
        <v>99.574435901408279</v>
      </c>
      <c r="AW19" s="10">
        <v>98.941225146031741</v>
      </c>
      <c r="AX19" s="10">
        <v>99.360440348612343</v>
      </c>
      <c r="AY19" s="10">
        <v>98.351791890780163</v>
      </c>
      <c r="AZ19" s="10">
        <v>98.682656491479989</v>
      </c>
      <c r="BA19" s="10">
        <v>99.163472689626929</v>
      </c>
      <c r="BB19" s="10">
        <v>99.905965271625263</v>
      </c>
      <c r="BC19" s="10">
        <v>99.400562864396505</v>
      </c>
      <c r="BD19" s="10">
        <v>99.211123076575078</v>
      </c>
      <c r="BE19" s="7"/>
      <c r="BF19" s="10">
        <v>99.421819969645213</v>
      </c>
      <c r="BG19" s="10">
        <v>99.439448084101343</v>
      </c>
      <c r="BH19" s="10">
        <v>98.958885642670026</v>
      </c>
      <c r="BI19" s="10">
        <v>98.937112364505708</v>
      </c>
      <c r="BJ19" s="10">
        <v>99.124428401572473</v>
      </c>
      <c r="BK19" s="10">
        <v>99.538914205885561</v>
      </c>
      <c r="BL19" s="10">
        <v>99.042016507898481</v>
      </c>
      <c r="BM19" s="10">
        <v>99.176025927263538</v>
      </c>
      <c r="BN19" s="10">
        <v>99.406188337362224</v>
      </c>
      <c r="BO19" s="10">
        <v>98.957133843967767</v>
      </c>
      <c r="BP19" s="10">
        <v>99.21081416038713</v>
      </c>
      <c r="BQ19" s="7"/>
      <c r="BR19" s="10">
        <v>99.622393216275825</v>
      </c>
      <c r="BS19" s="10">
        <v>99.058390780694609</v>
      </c>
      <c r="BT19" s="10">
        <v>99.234262432024437</v>
      </c>
      <c r="BU19" s="10">
        <v>98.904096954583139</v>
      </c>
      <c r="BV19" s="10">
        <v>99.539967407693609</v>
      </c>
      <c r="BW19" s="10">
        <v>99.405325680830458</v>
      </c>
      <c r="BX19" s="10">
        <v>99.362263376353852</v>
      </c>
      <c r="BY19" s="10">
        <v>99.193132470969076</v>
      </c>
      <c r="BZ19" s="10">
        <v>99.386898893006574</v>
      </c>
      <c r="CA19" s="10">
        <v>99.504295320494037</v>
      </c>
      <c r="CB19" s="10">
        <v>99.32110265329257</v>
      </c>
      <c r="CC19" s="7"/>
      <c r="CD19" s="10">
        <v>99.405325680830458</v>
      </c>
      <c r="CE19" s="10">
        <v>99.504295320494037</v>
      </c>
      <c r="CF19" s="25"/>
      <c r="CG19" s="10">
        <v>99.92444641637573</v>
      </c>
      <c r="CH19" s="10">
        <v>100.36159508726665</v>
      </c>
      <c r="CI19" s="10">
        <v>100.55557872470861</v>
      </c>
      <c r="CJ19" s="10">
        <v>100.55844512614236</v>
      </c>
      <c r="CK19" s="10">
        <v>100.60508529051158</v>
      </c>
      <c r="CL19" s="10">
        <v>100.66888634956018</v>
      </c>
      <c r="CM19" s="10">
        <v>100.5777665187742</v>
      </c>
      <c r="CN19" s="10">
        <v>100.34402750879009</v>
      </c>
      <c r="CO19" s="10">
        <v>100.4869100971784</v>
      </c>
      <c r="CP19" s="7"/>
      <c r="CQ19" s="10">
        <v>100.16993509899497</v>
      </c>
      <c r="CR19" s="10">
        <v>100.53346587235362</v>
      </c>
      <c r="CS19" s="10">
        <v>100.75987828233768</v>
      </c>
      <c r="CT19" s="10">
        <v>100.3959357167665</v>
      </c>
      <c r="CU19" s="10">
        <v>100.50822161841262</v>
      </c>
      <c r="CV19" s="10">
        <v>100.12172779673263</v>
      </c>
      <c r="CW19" s="10">
        <v>100.86469040242966</v>
      </c>
      <c r="CX19" s="10">
        <v>100.39826267651921</v>
      </c>
      <c r="CY19" s="10">
        <v>100.47682711329139</v>
      </c>
      <c r="CZ19" s="7"/>
      <c r="DA19" s="10">
        <v>99.999727240989841</v>
      </c>
      <c r="DB19" s="10">
        <v>100.50203124231713</v>
      </c>
      <c r="DC19" s="10">
        <v>100.30827465363085</v>
      </c>
      <c r="DD19" s="10">
        <v>100.18960229351183</v>
      </c>
      <c r="DE19" s="10">
        <v>99.944211764382487</v>
      </c>
      <c r="DF19" s="10">
        <v>100.40596880396191</v>
      </c>
      <c r="DG19" s="10">
        <v>100.261590821852</v>
      </c>
      <c r="DH19" s="10">
        <v>100.39185725634547</v>
      </c>
      <c r="DI19" s="10">
        <v>100.28050271003139</v>
      </c>
      <c r="DJ19" s="7"/>
      <c r="DK19" s="10">
        <v>99.738868454225781</v>
      </c>
      <c r="DL19" s="10">
        <v>99.777390840846891</v>
      </c>
      <c r="DM19" s="10">
        <v>100.32608007012894</v>
      </c>
      <c r="DN19" s="10">
        <v>100.48988618966537</v>
      </c>
      <c r="DO19" s="10">
        <v>99.991555133408198</v>
      </c>
      <c r="DP19" s="10">
        <v>100.10931426124334</v>
      </c>
      <c r="DQ19" s="7"/>
      <c r="DR19" s="10">
        <v>100.16186210921228</v>
      </c>
      <c r="DS19" s="10">
        <v>100.25406609907786</v>
      </c>
      <c r="DT19" s="10">
        <v>100.32887032433253</v>
      </c>
      <c r="DU19" s="10">
        <v>100.32658575098718</v>
      </c>
      <c r="DV19" s="10">
        <v>99.929789406017747</v>
      </c>
      <c r="DW19" s="10">
        <v>100.36128937570012</v>
      </c>
      <c r="DX19" s="10">
        <v>100.2447447131172</v>
      </c>
      <c r="DY19" s="7"/>
      <c r="DZ19" s="10">
        <v>100.23371097037422</v>
      </c>
      <c r="EA19" s="10">
        <v>100.48004981268059</v>
      </c>
      <c r="EB19" s="10">
        <v>100.24879597338722</v>
      </c>
      <c r="EC19" s="10">
        <v>100.21907650407604</v>
      </c>
      <c r="ED19" s="10">
        <v>100.41269551092262</v>
      </c>
      <c r="EE19" s="10">
        <v>100.37603483375575</v>
      </c>
      <c r="EF19" s="7"/>
      <c r="EG19" s="10">
        <v>100.40596880396191</v>
      </c>
      <c r="EH19" s="10">
        <v>100.39185725634547</v>
      </c>
      <c r="EI19" s="25"/>
      <c r="EJ19" s="10">
        <v>100.44230646871148</v>
      </c>
      <c r="EK19" s="10">
        <v>100.06299999999999</v>
      </c>
      <c r="EL19" s="10">
        <v>100.51542624450656</v>
      </c>
      <c r="EM19" s="10">
        <v>100.13044695435804</v>
      </c>
      <c r="EN19" s="10">
        <v>99.771848716059182</v>
      </c>
      <c r="EO19" s="10">
        <v>100.53475623427467</v>
      </c>
      <c r="EP19" s="10">
        <v>100.22513768688995</v>
      </c>
      <c r="EQ19" s="10">
        <v>100.51654506623274</v>
      </c>
      <c r="ER19" s="10">
        <v>100.12899999999999</v>
      </c>
      <c r="ES19" s="10">
        <v>100.15539024359029</v>
      </c>
      <c r="ET19" s="10">
        <v>100.25820415111646</v>
      </c>
      <c r="EU19" s="7"/>
      <c r="EV19" s="10">
        <v>100.65899999999999</v>
      </c>
      <c r="EW19" s="10">
        <v>100.64749128102015</v>
      </c>
      <c r="EX19" s="10">
        <v>100.44500000000001</v>
      </c>
      <c r="EY19" s="10">
        <v>101.00649370049281</v>
      </c>
      <c r="EZ19" s="10">
        <v>100.35699999999999</v>
      </c>
      <c r="FA19" s="10">
        <v>100.69306352163373</v>
      </c>
      <c r="FB19" s="10">
        <v>100.52300000000001</v>
      </c>
      <c r="FC19" s="10">
        <v>100.87312943481376</v>
      </c>
      <c r="FD19" s="10">
        <v>100.64665657485189</v>
      </c>
      <c r="FE19" s="7"/>
      <c r="FF19" s="10">
        <v>100.88882520253237</v>
      </c>
      <c r="FG19" s="10">
        <v>100.45399999999999</v>
      </c>
      <c r="FH19" s="10">
        <v>100.50332516280834</v>
      </c>
      <c r="FI19" s="10">
        <v>100.33404577581537</v>
      </c>
      <c r="FJ19" s="10">
        <v>100.37385779012973</v>
      </c>
      <c r="FK19" s="10">
        <v>100.58738800562759</v>
      </c>
      <c r="FL19" s="10">
        <v>100.50124253147899</v>
      </c>
      <c r="FM19" s="10">
        <v>100.63500000000001</v>
      </c>
      <c r="FN19" s="10">
        <v>100.67272546826652</v>
      </c>
      <c r="FO19" s="10">
        <v>100.55335419352963</v>
      </c>
      <c r="FP19" s="7"/>
      <c r="FQ19" s="10">
        <v>100.676</v>
      </c>
      <c r="FR19" s="10">
        <v>100.83372097086789</v>
      </c>
      <c r="FS19" s="10">
        <v>100.48999999999998</v>
      </c>
      <c r="FT19" s="10">
        <v>100.46499999999999</v>
      </c>
      <c r="FU19" s="10">
        <v>100.76756778493011</v>
      </c>
      <c r="FV19" s="10">
        <v>100.86800000000001</v>
      </c>
      <c r="FW19" s="10">
        <v>100.666</v>
      </c>
      <c r="FX19" s="10">
        <v>100.675</v>
      </c>
      <c r="FY19" s="7"/>
      <c r="FZ19" s="10">
        <v>100.53242963529905</v>
      </c>
      <c r="GA19" s="25"/>
    </row>
    <row r="20" spans="1:183"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7"/>
      <c r="N20" s="10"/>
      <c r="O20" s="10"/>
      <c r="P20" s="10"/>
      <c r="Q20" s="10"/>
      <c r="R20" s="10"/>
      <c r="S20" s="10"/>
      <c r="T20" s="10"/>
      <c r="U20" s="10"/>
      <c r="V20" s="10"/>
      <c r="W20" s="10"/>
      <c r="X20" s="7"/>
      <c r="Y20" s="10"/>
      <c r="Z20" s="10"/>
      <c r="AA20" s="10"/>
      <c r="AB20" s="10"/>
      <c r="AC20" s="10"/>
      <c r="AD20" s="10"/>
      <c r="AE20" s="10"/>
      <c r="AF20" s="10"/>
      <c r="AG20" s="10"/>
      <c r="AH20" s="10"/>
      <c r="AI20" s="10"/>
      <c r="AJ20" s="7"/>
      <c r="AK20" s="52"/>
      <c r="AL20" s="52"/>
      <c r="AM20" s="25"/>
      <c r="AN20" s="10"/>
      <c r="AO20" s="10"/>
      <c r="AP20" s="10"/>
      <c r="AQ20" s="10"/>
      <c r="AR20" s="10"/>
      <c r="AS20" s="7"/>
      <c r="AT20" s="10"/>
      <c r="AU20" s="10"/>
      <c r="AV20" s="10"/>
      <c r="AW20" s="10"/>
      <c r="AX20" s="10"/>
      <c r="AY20" s="10"/>
      <c r="AZ20" s="10"/>
      <c r="BA20" s="10"/>
      <c r="BB20" s="10"/>
      <c r="BC20" s="10"/>
      <c r="BD20" s="10"/>
      <c r="BE20" s="7"/>
      <c r="BF20" s="10"/>
      <c r="BG20" s="10"/>
      <c r="BH20" s="10"/>
      <c r="BI20" s="10"/>
      <c r="BJ20" s="10"/>
      <c r="BK20" s="10"/>
      <c r="BL20" s="10"/>
      <c r="BM20" s="10"/>
      <c r="BN20" s="10"/>
      <c r="BO20" s="10"/>
      <c r="BP20" s="10"/>
      <c r="BQ20" s="7"/>
      <c r="BR20" s="10"/>
      <c r="BS20" s="10"/>
      <c r="BT20" s="10"/>
      <c r="BU20" s="10"/>
      <c r="BV20" s="10"/>
      <c r="BW20" s="10"/>
      <c r="BX20" s="10"/>
      <c r="BY20" s="10"/>
      <c r="BZ20" s="10"/>
      <c r="CA20" s="10"/>
      <c r="CB20" s="10"/>
      <c r="CC20" s="7"/>
      <c r="CD20" s="52"/>
      <c r="CE20" s="52"/>
      <c r="CF20" s="25"/>
      <c r="CG20" s="10"/>
      <c r="CH20" s="10"/>
      <c r="CI20" s="10"/>
      <c r="CJ20" s="10"/>
      <c r="CK20" s="10"/>
      <c r="CL20" s="10"/>
      <c r="CM20" s="10"/>
      <c r="CN20" s="10"/>
      <c r="CO20" s="10"/>
      <c r="CP20" s="7"/>
      <c r="CQ20" s="10"/>
      <c r="CR20" s="10"/>
      <c r="CS20" s="10"/>
      <c r="CT20" s="10"/>
      <c r="CU20" s="10"/>
      <c r="CV20" s="10"/>
      <c r="CW20" s="10"/>
      <c r="CX20" s="10"/>
      <c r="CY20" s="10"/>
      <c r="CZ20" s="7"/>
      <c r="DA20" s="10"/>
      <c r="DB20" s="10"/>
      <c r="DC20" s="10"/>
      <c r="DD20" s="10"/>
      <c r="DE20" s="10"/>
      <c r="DF20" s="10"/>
      <c r="DG20" s="10"/>
      <c r="DH20" s="10"/>
      <c r="DI20" s="10"/>
      <c r="DJ20" s="7"/>
      <c r="DK20" s="10"/>
      <c r="DL20" s="10"/>
      <c r="DM20" s="10"/>
      <c r="DN20" s="10"/>
      <c r="DO20" s="10"/>
      <c r="DP20" s="10"/>
      <c r="DQ20" s="7"/>
      <c r="DR20" s="10"/>
      <c r="DS20" s="10"/>
      <c r="DT20" s="10"/>
      <c r="DU20" s="10"/>
      <c r="DV20" s="10"/>
      <c r="DW20" s="10"/>
      <c r="DX20" s="10"/>
      <c r="DY20" s="7"/>
      <c r="DZ20" s="10"/>
      <c r="EA20" s="10"/>
      <c r="EB20" s="10"/>
      <c r="EC20" s="10"/>
      <c r="ED20" s="10"/>
      <c r="EE20" s="10"/>
      <c r="EF20" s="7"/>
      <c r="EG20" s="52"/>
      <c r="EH20" s="52"/>
      <c r="EI20" s="25"/>
      <c r="EJ20" s="10"/>
      <c r="EK20" s="10"/>
      <c r="EL20" s="10"/>
      <c r="EM20" s="10"/>
      <c r="EN20" s="10"/>
      <c r="EO20" s="10"/>
      <c r="EP20" s="10"/>
      <c r="EQ20" s="10"/>
      <c r="ER20" s="10"/>
      <c r="ES20" s="10"/>
      <c r="ET20" s="10"/>
      <c r="EU20" s="7"/>
      <c r="EV20" s="10"/>
      <c r="EW20" s="10"/>
      <c r="EX20" s="10"/>
      <c r="EY20" s="10"/>
      <c r="EZ20" s="10"/>
      <c r="FA20" s="10"/>
      <c r="FB20" s="10"/>
      <c r="FC20" s="10"/>
      <c r="FD20" s="10"/>
      <c r="FE20" s="7"/>
      <c r="FF20" s="10"/>
      <c r="FG20" s="10"/>
      <c r="FH20" s="10"/>
      <c r="FI20" s="10"/>
      <c r="FJ20" s="10"/>
      <c r="FK20" s="10"/>
      <c r="FL20" s="10"/>
      <c r="FM20" s="10"/>
      <c r="FN20" s="10"/>
      <c r="FO20" s="10"/>
      <c r="FP20" s="7"/>
      <c r="FQ20" s="10"/>
      <c r="FR20" s="10"/>
      <c r="FS20" s="10"/>
      <c r="FT20" s="10"/>
      <c r="FU20" s="10"/>
      <c r="FV20" s="10"/>
      <c r="FW20" s="10"/>
      <c r="FX20" s="10"/>
      <c r="FY20" s="7"/>
      <c r="FZ20" s="52"/>
      <c r="GA20" s="25"/>
    </row>
    <row r="21" spans="1:183">
      <c r="A21" s="13" t="s">
        <v>231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7"/>
      <c r="N21" s="10"/>
      <c r="O21" s="10"/>
      <c r="P21" s="10"/>
      <c r="Q21" s="10"/>
      <c r="R21" s="10"/>
      <c r="S21" s="10"/>
      <c r="T21" s="10"/>
      <c r="U21" s="10"/>
      <c r="V21" s="10"/>
      <c r="W21" s="10"/>
      <c r="X21" s="7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7"/>
      <c r="AK21" s="52"/>
      <c r="AL21" s="52"/>
      <c r="AM21" s="25"/>
      <c r="AN21" s="10"/>
      <c r="AO21" s="10"/>
      <c r="AP21" s="10"/>
      <c r="AQ21" s="10"/>
      <c r="AR21" s="10"/>
      <c r="AS21" s="7"/>
      <c r="AT21" s="10"/>
      <c r="AU21" s="10"/>
      <c r="AV21" s="10"/>
      <c r="AW21" s="10"/>
      <c r="AX21" s="10"/>
      <c r="AY21" s="10"/>
      <c r="AZ21" s="10"/>
      <c r="BA21" s="10"/>
      <c r="BB21" s="10"/>
      <c r="BC21" s="10"/>
      <c r="BD21" s="10"/>
      <c r="BE21" s="7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7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10"/>
      <c r="CC21" s="7"/>
      <c r="CD21" s="52"/>
      <c r="CE21" s="52"/>
      <c r="CF21" s="25"/>
      <c r="CG21" s="10"/>
      <c r="CH21" s="10"/>
      <c r="CI21" s="10"/>
      <c r="CJ21" s="10"/>
      <c r="CK21" s="10"/>
      <c r="CL21" s="10"/>
      <c r="CM21" s="10"/>
      <c r="CN21" s="10"/>
      <c r="CO21" s="10"/>
      <c r="CP21" s="7"/>
      <c r="CQ21" s="10"/>
      <c r="CR21" s="10"/>
      <c r="CS21" s="10"/>
      <c r="CT21" s="10"/>
      <c r="CU21" s="10"/>
      <c r="CV21" s="10"/>
      <c r="CW21" s="10"/>
      <c r="CX21" s="10"/>
      <c r="CY21" s="10"/>
      <c r="CZ21" s="7"/>
      <c r="DA21" s="10"/>
      <c r="DB21" s="10"/>
      <c r="DC21" s="10"/>
      <c r="DD21" s="10"/>
      <c r="DE21" s="10"/>
      <c r="DF21" s="10"/>
      <c r="DG21" s="10"/>
      <c r="DH21" s="10"/>
      <c r="DI21" s="10"/>
      <c r="DJ21" s="7"/>
      <c r="DK21" s="10"/>
      <c r="DL21" s="10"/>
      <c r="DM21" s="10"/>
      <c r="DN21" s="10"/>
      <c r="DO21" s="10"/>
      <c r="DP21" s="10"/>
      <c r="DQ21" s="7"/>
      <c r="DR21" s="10"/>
      <c r="DS21" s="10"/>
      <c r="DT21" s="10"/>
      <c r="DU21" s="10"/>
      <c r="DV21" s="10"/>
      <c r="DW21" s="10"/>
      <c r="DX21" s="10"/>
      <c r="DY21" s="7"/>
      <c r="DZ21" s="10"/>
      <c r="EA21" s="10"/>
      <c r="EB21" s="10"/>
      <c r="EC21" s="10"/>
      <c r="ED21" s="10"/>
      <c r="EE21" s="10"/>
      <c r="EF21" s="7"/>
      <c r="EG21" s="52"/>
      <c r="EH21" s="52"/>
      <c r="EI21" s="25"/>
      <c r="EJ21" s="10"/>
      <c r="EK21" s="10"/>
      <c r="EL21" s="10"/>
      <c r="EM21" s="10"/>
      <c r="EN21" s="10"/>
      <c r="EO21" s="10"/>
      <c r="EP21" s="10"/>
      <c r="EQ21" s="10"/>
      <c r="ER21" s="10"/>
      <c r="ES21" s="10"/>
      <c r="ET21" s="10"/>
      <c r="EU21" s="7"/>
      <c r="EV21" s="10"/>
      <c r="EW21" s="10"/>
      <c r="EX21" s="10"/>
      <c r="EY21" s="10"/>
      <c r="EZ21" s="10"/>
      <c r="FA21" s="10"/>
      <c r="FB21" s="10"/>
      <c r="FC21" s="10"/>
      <c r="FD21" s="10"/>
      <c r="FE21" s="7"/>
      <c r="FF21" s="10"/>
      <c r="FG21" s="10"/>
      <c r="FH21" s="10"/>
      <c r="FI21" s="10"/>
      <c r="FJ21" s="10"/>
      <c r="FK21" s="10"/>
      <c r="FL21" s="10"/>
      <c r="FM21" s="10"/>
      <c r="FN21" s="10"/>
      <c r="FO21" s="10"/>
      <c r="FP21" s="7"/>
      <c r="FQ21" s="10"/>
      <c r="FR21" s="10"/>
      <c r="FS21" s="10"/>
      <c r="FT21" s="10"/>
      <c r="FU21" s="10"/>
      <c r="FV21" s="10"/>
      <c r="FW21" s="10"/>
      <c r="FX21" s="10"/>
      <c r="FY21" s="7"/>
      <c r="FZ21" s="52"/>
      <c r="GA21" s="25"/>
    </row>
    <row r="22" spans="1:183">
      <c r="A22" s="30" t="s">
        <v>8</v>
      </c>
      <c r="B22" s="53">
        <v>1.9426786235430462</v>
      </c>
      <c r="C22" s="53">
        <v>1.9365306421144937</v>
      </c>
      <c r="D22" s="53">
        <v>1.9362790642170247</v>
      </c>
      <c r="E22" s="53">
        <v>1.9383881147994722</v>
      </c>
      <c r="F22" s="53">
        <v>1.940850096106197</v>
      </c>
      <c r="G22" s="53">
        <v>1.9385325131754443</v>
      </c>
      <c r="H22" s="53">
        <v>1.9362408679948373</v>
      </c>
      <c r="I22" s="53">
        <v>1.9383236429375503</v>
      </c>
      <c r="J22" s="53">
        <v>1.9357604807048687</v>
      </c>
      <c r="K22" s="53">
        <v>1.9420803934770101</v>
      </c>
      <c r="L22" s="53">
        <v>1.9381168513409073</v>
      </c>
      <c r="M22" s="30"/>
      <c r="N22" s="53">
        <v>1.9311118271267889</v>
      </c>
      <c r="O22" s="53">
        <v>1.9142418149916773</v>
      </c>
      <c r="P22" s="53">
        <v>1.9258778227907174</v>
      </c>
      <c r="Q22" s="53">
        <v>1.9333356161982127</v>
      </c>
      <c r="R22" s="53">
        <v>1.9267557010908365</v>
      </c>
      <c r="S22" s="53">
        <v>1.9205042440135618</v>
      </c>
      <c r="T22" s="53">
        <v>1.9158780346412589</v>
      </c>
      <c r="U22" s="53">
        <v>1.9202135922874684</v>
      </c>
      <c r="V22" s="53">
        <v>1.920811790590442</v>
      </c>
      <c r="W22" s="53">
        <v>1.9231986088496562</v>
      </c>
      <c r="X22" s="30"/>
      <c r="Y22" s="53">
        <v>1.9275316132112015</v>
      </c>
      <c r="Z22" s="53">
        <v>1.930762004778519</v>
      </c>
      <c r="AA22" s="53">
        <v>1.9246689126730014</v>
      </c>
      <c r="AB22" s="53">
        <v>1.9175705355897474</v>
      </c>
      <c r="AC22" s="53">
        <v>1.9249616458760335</v>
      </c>
      <c r="AD22" s="53">
        <v>1.926834213738605</v>
      </c>
      <c r="AE22" s="53">
        <v>1.9327425533313183</v>
      </c>
      <c r="AF22" s="53">
        <v>1.9236129225314267</v>
      </c>
      <c r="AG22" s="53">
        <v>1.9089984018597772</v>
      </c>
      <c r="AH22" s="53">
        <v>1.9256805977772842</v>
      </c>
      <c r="AI22" s="53">
        <v>1.9243310599760099</v>
      </c>
      <c r="AJ22" s="30"/>
      <c r="AK22" s="30">
        <v>1.9158780346412589</v>
      </c>
      <c r="AL22" s="30">
        <v>1.9311118271267889</v>
      </c>
      <c r="AM22" s="46"/>
      <c r="AN22" s="53">
        <v>1.9385750931727774</v>
      </c>
      <c r="AO22" s="53">
        <v>1.9179089406959695</v>
      </c>
      <c r="AP22" s="53">
        <v>1.9137742350168485</v>
      </c>
      <c r="AQ22" s="53">
        <v>1.9203319399249139</v>
      </c>
      <c r="AR22" s="53">
        <v>1.9221875282049756</v>
      </c>
      <c r="AS22" s="30"/>
      <c r="AT22" s="53">
        <v>1.9193496267747616</v>
      </c>
      <c r="AU22" s="53">
        <v>1.9348482410370491</v>
      </c>
      <c r="AV22" s="53">
        <v>1.9231888348314774</v>
      </c>
      <c r="AW22" s="53">
        <v>1.9245591946710789</v>
      </c>
      <c r="AX22" s="53">
        <v>1.9305807092603957</v>
      </c>
      <c r="AY22" s="53">
        <v>1.9223060397607701</v>
      </c>
      <c r="AZ22" s="53">
        <v>1.93338037070651</v>
      </c>
      <c r="BA22" s="53">
        <v>1.9248292830417202</v>
      </c>
      <c r="BB22" s="53">
        <v>1.92662680462937</v>
      </c>
      <c r="BC22" s="53">
        <v>1.916396052945835</v>
      </c>
      <c r="BD22" s="53">
        <v>1.925604923596661</v>
      </c>
      <c r="BE22" s="30"/>
      <c r="BF22" s="53">
        <v>1.9246806370419924</v>
      </c>
      <c r="BG22" s="53">
        <v>1.9256908206434535</v>
      </c>
      <c r="BH22" s="53">
        <v>1.9085025238347644</v>
      </c>
      <c r="BI22" s="53">
        <v>1.9248428921889433</v>
      </c>
      <c r="BJ22" s="53">
        <v>1.9215551116077609</v>
      </c>
      <c r="BK22" s="53">
        <v>1.9254587355316404</v>
      </c>
      <c r="BL22" s="53">
        <v>1.916007392282689</v>
      </c>
      <c r="BM22" s="53">
        <v>1.9150608348842983</v>
      </c>
      <c r="BN22" s="53">
        <v>1.9136552375414497</v>
      </c>
      <c r="BO22" s="53">
        <v>1.9359681512917939</v>
      </c>
      <c r="BP22" s="53">
        <v>1.9209188341183707</v>
      </c>
      <c r="BQ22" s="30"/>
      <c r="BR22" s="53">
        <v>1.9222372869771371</v>
      </c>
      <c r="BS22" s="53">
        <v>1.9197375832200714</v>
      </c>
      <c r="BT22" s="53">
        <v>1.9101167524845957</v>
      </c>
      <c r="BU22" s="53">
        <v>1.9061563243778474</v>
      </c>
      <c r="BV22" s="53">
        <v>1.9075113491280511</v>
      </c>
      <c r="BW22" s="53">
        <v>1.9034523539692261</v>
      </c>
      <c r="BX22" s="53">
        <v>1.9002640786675764</v>
      </c>
      <c r="BY22" s="53">
        <v>1.9098854565028283</v>
      </c>
      <c r="BZ22" s="53">
        <v>1.9079123974439833</v>
      </c>
      <c r="CA22" s="53">
        <v>1.9182400911083921</v>
      </c>
      <c r="CB22" s="53">
        <v>1.9105569605373596</v>
      </c>
      <c r="CC22" s="30"/>
      <c r="CD22" s="30">
        <v>1.9034523539692261</v>
      </c>
      <c r="CE22" s="30">
        <v>1.9182400911083921</v>
      </c>
      <c r="CF22" s="46"/>
      <c r="CG22" s="53">
        <v>1.8976698063908948</v>
      </c>
      <c r="CH22" s="53">
        <v>1.8995746029628373</v>
      </c>
      <c r="CI22" s="53">
        <v>1.9017089791787902</v>
      </c>
      <c r="CJ22" s="53">
        <v>1.9052545851109572</v>
      </c>
      <c r="CK22" s="53">
        <v>1.895624469780985</v>
      </c>
      <c r="CL22" s="53">
        <v>1.8964158063208878</v>
      </c>
      <c r="CM22" s="53">
        <v>1.8870338621034111</v>
      </c>
      <c r="CN22" s="53">
        <v>1.8980079740038485</v>
      </c>
      <c r="CO22" s="53">
        <v>1.8971517126670283</v>
      </c>
      <c r="CP22" s="30"/>
      <c r="CQ22" s="53">
        <v>1.9019579963441398</v>
      </c>
      <c r="CR22" s="53">
        <v>1.9016329423299059</v>
      </c>
      <c r="CS22" s="53">
        <v>1.8963753892419437</v>
      </c>
      <c r="CT22" s="53">
        <v>1.8973252607194724</v>
      </c>
      <c r="CU22" s="53">
        <v>1.9032553071617813</v>
      </c>
      <c r="CV22" s="53">
        <v>1.9044758948892082</v>
      </c>
      <c r="CW22" s="53">
        <v>1.9027322663675295</v>
      </c>
      <c r="CX22" s="53">
        <v>1.8963683601028734</v>
      </c>
      <c r="CY22" s="53">
        <v>1.9004079328692007</v>
      </c>
      <c r="CZ22" s="30"/>
      <c r="DA22" s="53">
        <v>1.9045950560036735</v>
      </c>
      <c r="DB22" s="53">
        <v>1.9041716995774234</v>
      </c>
      <c r="DC22" s="53">
        <v>1.9000886002102768</v>
      </c>
      <c r="DD22" s="53">
        <v>1.9011524458228732</v>
      </c>
      <c r="DE22" s="53">
        <v>1.8990889245873432</v>
      </c>
      <c r="DF22" s="53">
        <v>1.8947318225919638</v>
      </c>
      <c r="DG22" s="53">
        <v>1.8951998293758225</v>
      </c>
      <c r="DH22" s="53">
        <v>1.9025074955745072</v>
      </c>
      <c r="DI22" s="53">
        <v>1.899780859069585</v>
      </c>
      <c r="DJ22" s="30"/>
      <c r="DK22" s="53">
        <v>1.8957037771247751</v>
      </c>
      <c r="DL22" s="53">
        <v>1.8994478955219398</v>
      </c>
      <c r="DM22" s="53">
        <v>1.8976532553921381</v>
      </c>
      <c r="DN22" s="53">
        <v>1.9020708301073412</v>
      </c>
      <c r="DO22" s="53">
        <v>1.9029546531021158</v>
      </c>
      <c r="DP22" s="53">
        <v>1.8989617900212354</v>
      </c>
      <c r="DQ22" s="30"/>
      <c r="DR22" s="53">
        <v>1.8939835631134945</v>
      </c>
      <c r="DS22" s="53">
        <v>1.9028406995949578</v>
      </c>
      <c r="DT22" s="53">
        <v>1.8996296735026579</v>
      </c>
      <c r="DU22" s="53">
        <v>1.8924677226728821</v>
      </c>
      <c r="DV22" s="53">
        <v>1.8951782544106135</v>
      </c>
      <c r="DW22" s="53">
        <v>1.88083682773843</v>
      </c>
      <c r="DX22" s="53">
        <v>1.8939113249792545</v>
      </c>
      <c r="DY22" s="30"/>
      <c r="DZ22" s="53">
        <v>1.8998227529769414</v>
      </c>
      <c r="EA22" s="53">
        <v>1.8904603764742167</v>
      </c>
      <c r="EB22" s="53">
        <v>1.8927479563235194</v>
      </c>
      <c r="EC22" s="53">
        <v>1.8977962249290263</v>
      </c>
      <c r="ED22" s="53">
        <v>1.8936564292066944</v>
      </c>
      <c r="EE22" s="53">
        <v>1.8939223246093466</v>
      </c>
      <c r="EF22" s="30"/>
      <c r="EG22" s="30">
        <v>1.8947318225919638</v>
      </c>
      <c r="EH22" s="30">
        <v>1.9025074955745072</v>
      </c>
      <c r="EI22" s="46"/>
      <c r="EJ22" s="53">
        <v>1.9507603501997715</v>
      </c>
      <c r="EK22" s="53">
        <v>1.956098122289657</v>
      </c>
      <c r="EL22" s="53">
        <v>1.9442857772707254</v>
      </c>
      <c r="EM22" s="53">
        <v>1.9461204337730407</v>
      </c>
      <c r="EN22" s="53">
        <v>1.9502116295899155</v>
      </c>
      <c r="EO22" s="53">
        <v>1.94575841850568</v>
      </c>
      <c r="EP22" s="53">
        <v>1.9464963639922601</v>
      </c>
      <c r="EQ22" s="53">
        <v>1.9470747885112574</v>
      </c>
      <c r="ER22" s="53">
        <v>1.9524856731689777</v>
      </c>
      <c r="ES22" s="53">
        <v>1.9466823384886098</v>
      </c>
      <c r="ET22" s="53">
        <v>1.9484306723705169</v>
      </c>
      <c r="EU22" s="30"/>
      <c r="EV22" s="53">
        <v>1.9546780761842619</v>
      </c>
      <c r="EW22" s="53">
        <v>1.9525843274508279</v>
      </c>
      <c r="EX22" s="53">
        <v>1.9531837567028729</v>
      </c>
      <c r="EY22" s="53">
        <v>1.9513246597183131</v>
      </c>
      <c r="EZ22" s="53">
        <v>1.9543207898081827</v>
      </c>
      <c r="FA22" s="53">
        <v>1.9479635514878351</v>
      </c>
      <c r="FB22" s="53">
        <v>1.9556569676388884</v>
      </c>
      <c r="FC22" s="53">
        <v>1.9484800221247958</v>
      </c>
      <c r="FD22" s="53">
        <v>1.9522711379967848</v>
      </c>
      <c r="FE22" s="30"/>
      <c r="FF22" s="53">
        <v>1.9506092565090227</v>
      </c>
      <c r="FG22" s="53">
        <v>1.9535676931011401</v>
      </c>
      <c r="FH22" s="53">
        <v>1.9521845735423773</v>
      </c>
      <c r="FI22" s="53">
        <v>1.9516933303622188</v>
      </c>
      <c r="FJ22" s="53">
        <v>1.9530947096869558</v>
      </c>
      <c r="FK22" s="53">
        <v>1.9523988516663693</v>
      </c>
      <c r="FL22" s="53">
        <v>1.9519789208393672</v>
      </c>
      <c r="FM22" s="53">
        <v>1.952890645621189</v>
      </c>
      <c r="FN22" s="53">
        <v>1.952579437377661</v>
      </c>
      <c r="FO22" s="53">
        <v>1.9522495278882228</v>
      </c>
      <c r="FP22" s="30"/>
      <c r="FQ22" s="53">
        <v>1.9549671717787311</v>
      </c>
      <c r="FR22" s="53">
        <v>1.9513144382499699</v>
      </c>
      <c r="FS22" s="53">
        <v>1.9512022526130197</v>
      </c>
      <c r="FT22" s="53">
        <v>1.953316994563304</v>
      </c>
      <c r="FU22" s="53">
        <v>1.9461024591981255</v>
      </c>
      <c r="FV22" s="53">
        <v>1.9525217958813648</v>
      </c>
      <c r="FW22" s="53">
        <v>1.9540778195492257</v>
      </c>
      <c r="FX22" s="53">
        <v>1.9519277934931898</v>
      </c>
      <c r="FY22" s="30"/>
      <c r="FZ22" s="30">
        <v>1.9512235807190648</v>
      </c>
      <c r="GA22" s="46"/>
    </row>
    <row r="23" spans="1:183">
      <c r="A23" s="30" t="s">
        <v>232</v>
      </c>
      <c r="B23" s="53">
        <v>5.7321376456953788E-2</v>
      </c>
      <c r="C23" s="53">
        <v>6.3469357885506339E-2</v>
      </c>
      <c r="D23" s="53">
        <v>6.372093578297533E-2</v>
      </c>
      <c r="E23" s="53">
        <v>6.1611885200527849E-2</v>
      </c>
      <c r="F23" s="53">
        <v>5.9149903893803035E-2</v>
      </c>
      <c r="G23" s="53">
        <v>6.1467486824555717E-2</v>
      </c>
      <c r="H23" s="53">
        <v>6.37591320051627E-2</v>
      </c>
      <c r="I23" s="53">
        <v>6.1676357062449672E-2</v>
      </c>
      <c r="J23" s="53">
        <v>6.4239519295131275E-2</v>
      </c>
      <c r="K23" s="53">
        <v>5.7919606522989886E-2</v>
      </c>
      <c r="L23" s="53">
        <v>6.1883148659092724E-2</v>
      </c>
      <c r="M23" s="30"/>
      <c r="N23" s="53">
        <v>6.888817287321114E-2</v>
      </c>
      <c r="O23" s="53">
        <v>8.5758185008322663E-2</v>
      </c>
      <c r="P23" s="53">
        <v>7.4122177209282603E-2</v>
      </c>
      <c r="Q23" s="53">
        <v>6.6664383801787297E-2</v>
      </c>
      <c r="R23" s="53">
        <v>7.3244298909163508E-2</v>
      </c>
      <c r="S23" s="53">
        <v>7.949575598643821E-2</v>
      </c>
      <c r="T23" s="53">
        <v>8.4121965358741058E-2</v>
      </c>
      <c r="U23" s="53">
        <v>7.9786407712531648E-2</v>
      </c>
      <c r="V23" s="53">
        <v>7.9188209409557953E-2</v>
      </c>
      <c r="W23" s="53">
        <v>7.680139115034379E-2</v>
      </c>
      <c r="X23" s="30"/>
      <c r="Y23" s="53">
        <v>7.2468386788798522E-2</v>
      </c>
      <c r="Z23" s="53">
        <v>6.9237995221480997E-2</v>
      </c>
      <c r="AA23" s="53">
        <v>7.5331087326998558E-2</v>
      </c>
      <c r="AB23" s="53">
        <v>8.2429464410252562E-2</v>
      </c>
      <c r="AC23" s="53">
        <v>7.5038354123966533E-2</v>
      </c>
      <c r="AD23" s="53">
        <v>7.3165786261395027E-2</v>
      </c>
      <c r="AE23" s="53">
        <v>6.725744666868172E-2</v>
      </c>
      <c r="AF23" s="53">
        <v>7.6387077468573317E-2</v>
      </c>
      <c r="AG23" s="53">
        <v>9.1001598140222795E-2</v>
      </c>
      <c r="AH23" s="53">
        <v>7.4319402222715825E-2</v>
      </c>
      <c r="AI23" s="53">
        <v>7.566894002399005E-2</v>
      </c>
      <c r="AJ23" s="30"/>
      <c r="AK23" s="30">
        <v>8.4121965358741058E-2</v>
      </c>
      <c r="AL23" s="30">
        <v>6.888817287321114E-2</v>
      </c>
      <c r="AM23" s="46"/>
      <c r="AN23" s="53">
        <v>6.142490682722257E-2</v>
      </c>
      <c r="AO23" s="53">
        <v>8.2091059304030489E-2</v>
      </c>
      <c r="AP23" s="53">
        <v>8.6225764983151487E-2</v>
      </c>
      <c r="AQ23" s="53">
        <v>7.9668060075086089E-2</v>
      </c>
      <c r="AR23" s="53">
        <v>7.7812471795024374E-2</v>
      </c>
      <c r="AS23" s="30"/>
      <c r="AT23" s="53">
        <v>8.0650373225238381E-2</v>
      </c>
      <c r="AU23" s="53">
        <v>6.515175896295089E-2</v>
      </c>
      <c r="AV23" s="53">
        <v>7.6811165168522599E-2</v>
      </c>
      <c r="AW23" s="53">
        <v>7.5440805328921057E-2</v>
      </c>
      <c r="AX23" s="53">
        <v>6.9419290739604289E-2</v>
      </c>
      <c r="AY23" s="53">
        <v>7.769396023922992E-2</v>
      </c>
      <c r="AZ23" s="53">
        <v>6.6619629293489968E-2</v>
      </c>
      <c r="BA23" s="53">
        <v>7.5170716958279815E-2</v>
      </c>
      <c r="BB23" s="53">
        <v>7.3373195370630029E-2</v>
      </c>
      <c r="BC23" s="53">
        <v>8.3603947054164962E-2</v>
      </c>
      <c r="BD23" s="53">
        <v>7.4395076403338978E-2</v>
      </c>
      <c r="BE23" s="30"/>
      <c r="BF23" s="53">
        <v>7.5319362958007563E-2</v>
      </c>
      <c r="BG23" s="53">
        <v>7.4309179356546462E-2</v>
      </c>
      <c r="BH23" s="53">
        <v>9.1497476165235625E-2</v>
      </c>
      <c r="BI23" s="53">
        <v>7.5157107811056667E-2</v>
      </c>
      <c r="BJ23" s="53">
        <v>7.8444888392239065E-2</v>
      </c>
      <c r="BK23" s="53">
        <v>7.4541264468359625E-2</v>
      </c>
      <c r="BL23" s="53">
        <v>8.3992607717310985E-2</v>
      </c>
      <c r="BM23" s="53">
        <v>8.4939165115701654E-2</v>
      </c>
      <c r="BN23" s="53">
        <v>8.6344762458550273E-2</v>
      </c>
      <c r="BO23" s="53">
        <v>6.4031848708206107E-2</v>
      </c>
      <c r="BP23" s="53">
        <v>7.9081165881629278E-2</v>
      </c>
      <c r="BQ23" s="30"/>
      <c r="BR23" s="53">
        <v>7.7762713022862862E-2</v>
      </c>
      <c r="BS23" s="53">
        <v>8.0262416779928625E-2</v>
      </c>
      <c r="BT23" s="53">
        <v>8.988324751540433E-2</v>
      </c>
      <c r="BU23" s="53">
        <v>9.3843675622152567E-2</v>
      </c>
      <c r="BV23" s="53">
        <v>9.2488650871948908E-2</v>
      </c>
      <c r="BW23" s="53">
        <v>9.6547646030773926E-2</v>
      </c>
      <c r="BX23" s="53">
        <v>9.9735921332423594E-2</v>
      </c>
      <c r="BY23" s="53">
        <v>9.011454349717174E-2</v>
      </c>
      <c r="BZ23" s="53">
        <v>9.2087602556016668E-2</v>
      </c>
      <c r="CA23" s="53">
        <v>8.1759908891607891E-2</v>
      </c>
      <c r="CB23" s="53">
        <v>8.9443039462640428E-2</v>
      </c>
      <c r="CC23" s="30"/>
      <c r="CD23" s="30">
        <v>9.6547646030773926E-2</v>
      </c>
      <c r="CE23" s="30">
        <v>8.1759908891607891E-2</v>
      </c>
      <c r="CF23" s="46"/>
      <c r="CG23" s="53">
        <v>0.10233019360910522</v>
      </c>
      <c r="CH23" s="53">
        <v>0.10042539703716269</v>
      </c>
      <c r="CI23" s="53">
        <v>9.8291020821209774E-2</v>
      </c>
      <c r="CJ23" s="53">
        <v>9.4745414889042756E-2</v>
      </c>
      <c r="CK23" s="53">
        <v>0.10437553021901502</v>
      </c>
      <c r="CL23" s="53">
        <v>0.1035841936791122</v>
      </c>
      <c r="CM23" s="53">
        <v>0.11296613789658894</v>
      </c>
      <c r="CN23" s="53">
        <v>0.10199202599615154</v>
      </c>
      <c r="CO23" s="53">
        <v>0.10284828733297169</v>
      </c>
      <c r="CP23" s="30"/>
      <c r="CQ23" s="53">
        <v>9.8042003655860244E-2</v>
      </c>
      <c r="CR23" s="53">
        <v>9.8367057670094127E-2</v>
      </c>
      <c r="CS23" s="53">
        <v>0.10362461075805629</v>
      </c>
      <c r="CT23" s="53">
        <v>0.10267473928052762</v>
      </c>
      <c r="CU23" s="53">
        <v>9.6744692838218738E-2</v>
      </c>
      <c r="CV23" s="53">
        <v>9.552410511079179E-2</v>
      </c>
      <c r="CW23" s="53">
        <v>9.7267733632470543E-2</v>
      </c>
      <c r="CX23" s="53">
        <v>0.10363163989712665</v>
      </c>
      <c r="CY23" s="53">
        <v>9.9592067130799267E-2</v>
      </c>
      <c r="CZ23" s="30"/>
      <c r="DA23" s="53">
        <v>9.5404943996326486E-2</v>
      </c>
      <c r="DB23" s="53">
        <v>9.5828300422576618E-2</v>
      </c>
      <c r="DC23" s="53">
        <v>9.9911399789723188E-2</v>
      </c>
      <c r="DD23" s="53">
        <v>9.8847554177126762E-2</v>
      </c>
      <c r="DE23" s="53">
        <v>0.10091107541265676</v>
      </c>
      <c r="DF23" s="53">
        <v>0.10526817740803618</v>
      </c>
      <c r="DG23" s="53">
        <v>0.10480017062417746</v>
      </c>
      <c r="DH23" s="53">
        <v>9.7492504425492843E-2</v>
      </c>
      <c r="DI23" s="53">
        <v>0.10021914093041495</v>
      </c>
      <c r="DJ23" s="30"/>
      <c r="DK23" s="53">
        <v>0.10429622287522489</v>
      </c>
      <c r="DL23" s="53">
        <v>0.10055210447806018</v>
      </c>
      <c r="DM23" s="53">
        <v>0.10234674460786186</v>
      </c>
      <c r="DN23" s="53">
        <v>9.7929169892658763E-2</v>
      </c>
      <c r="DO23" s="53">
        <v>9.7045346897884244E-2</v>
      </c>
      <c r="DP23" s="53">
        <v>0.10103820997876456</v>
      </c>
      <c r="DQ23" s="30"/>
      <c r="DR23" s="53">
        <v>0.10601643688650553</v>
      </c>
      <c r="DS23" s="53">
        <v>9.715930040504217E-2</v>
      </c>
      <c r="DT23" s="53">
        <v>0.10037032649734212</v>
      </c>
      <c r="DU23" s="53">
        <v>0.1075322773271179</v>
      </c>
      <c r="DV23" s="53">
        <v>0.10482174558938651</v>
      </c>
      <c r="DW23" s="53">
        <v>0.11916317226157003</v>
      </c>
      <c r="DX23" s="53">
        <v>0.10608867502074548</v>
      </c>
      <c r="DY23" s="30"/>
      <c r="DZ23" s="53">
        <v>0.10017724702305864</v>
      </c>
      <c r="EA23" s="53">
        <v>0.10953962352578328</v>
      </c>
      <c r="EB23" s="53">
        <v>0.10725204367648056</v>
      </c>
      <c r="EC23" s="53">
        <v>0.10220377507097367</v>
      </c>
      <c r="ED23" s="53">
        <v>0.10634357079330559</v>
      </c>
      <c r="EE23" s="53">
        <v>0.10607767539065338</v>
      </c>
      <c r="EF23" s="30"/>
      <c r="EG23" s="30">
        <v>0.10526817740803618</v>
      </c>
      <c r="EH23" s="30">
        <v>9.7492504425492843E-2</v>
      </c>
      <c r="EI23" s="46"/>
      <c r="EJ23" s="53">
        <v>4.9239649800228547E-2</v>
      </c>
      <c r="EK23" s="53">
        <v>4.390187771034304E-2</v>
      </c>
      <c r="EL23" s="53">
        <v>5.5714222729274621E-2</v>
      </c>
      <c r="EM23" s="53">
        <v>5.387956622695933E-2</v>
      </c>
      <c r="EN23" s="53">
        <v>4.9788370410084548E-2</v>
      </c>
      <c r="EO23" s="53">
        <v>5.4241581494320013E-2</v>
      </c>
      <c r="EP23" s="53">
        <v>5.3503636007739885E-2</v>
      </c>
      <c r="EQ23" s="53">
        <v>5.2925211488742629E-2</v>
      </c>
      <c r="ER23" s="53">
        <v>4.7514326831022302E-2</v>
      </c>
      <c r="ES23" s="53">
        <v>5.3317661511390169E-2</v>
      </c>
      <c r="ET23" s="53">
        <v>5.1569327629483075E-2</v>
      </c>
      <c r="EU23" s="30"/>
      <c r="EV23" s="53">
        <v>4.5321923815738074E-2</v>
      </c>
      <c r="EW23" s="53">
        <v>4.7415672549172116E-2</v>
      </c>
      <c r="EX23" s="53">
        <v>4.681624329712708E-2</v>
      </c>
      <c r="EY23" s="53">
        <v>4.8675340281686852E-2</v>
      </c>
      <c r="EZ23" s="53">
        <v>4.567921019181731E-2</v>
      </c>
      <c r="FA23" s="53">
        <v>5.2036448512164934E-2</v>
      </c>
      <c r="FB23" s="53">
        <v>4.434303236111159E-2</v>
      </c>
      <c r="FC23" s="53">
        <v>5.1519977875204237E-2</v>
      </c>
      <c r="FD23" s="53">
        <v>4.7728862003215244E-2</v>
      </c>
      <c r="FE23" s="30"/>
      <c r="FF23" s="53">
        <v>4.9390743490977274E-2</v>
      </c>
      <c r="FG23" s="53">
        <v>4.643230689885991E-2</v>
      </c>
      <c r="FH23" s="53">
        <v>4.7815426457622712E-2</v>
      </c>
      <c r="FI23" s="53">
        <v>4.8306669637781186E-2</v>
      </c>
      <c r="FJ23" s="53">
        <v>4.6905290313044246E-2</v>
      </c>
      <c r="FK23" s="53">
        <v>4.7601148333630716E-2</v>
      </c>
      <c r="FL23" s="53">
        <v>4.8021079160632807E-2</v>
      </c>
      <c r="FM23" s="53">
        <v>4.710935437881103E-2</v>
      </c>
      <c r="FN23" s="53">
        <v>4.7420562622338958E-2</v>
      </c>
      <c r="FO23" s="53">
        <v>4.7750472111777187E-2</v>
      </c>
      <c r="FP23" s="30"/>
      <c r="FQ23" s="53">
        <v>4.5032828221268861E-2</v>
      </c>
      <c r="FR23" s="53">
        <v>4.8685561750030137E-2</v>
      </c>
      <c r="FS23" s="53">
        <v>4.8797747386980284E-2</v>
      </c>
      <c r="FT23" s="53">
        <v>4.6683005436696012E-2</v>
      </c>
      <c r="FU23" s="53">
        <v>5.3897540801874477E-2</v>
      </c>
      <c r="FV23" s="53">
        <v>4.7478204118635237E-2</v>
      </c>
      <c r="FW23" s="53">
        <v>4.5922180450774341E-2</v>
      </c>
      <c r="FX23" s="53">
        <v>4.8072206506810211E-2</v>
      </c>
      <c r="FY23" s="30"/>
      <c r="FZ23" s="30">
        <v>4.8776419280935235E-2</v>
      </c>
      <c r="GA23" s="46"/>
    </row>
    <row r="24" spans="1:183">
      <c r="A24" s="30" t="s">
        <v>233</v>
      </c>
      <c r="B24" s="53">
        <v>2.2104473936922733E-2</v>
      </c>
      <c r="C24" s="53">
        <v>1.8231616120201383E-2</v>
      </c>
      <c r="D24" s="53">
        <v>1.9535209599349762E-2</v>
      </c>
      <c r="E24" s="53">
        <v>2.4007937001392921E-2</v>
      </c>
      <c r="F24" s="53">
        <v>2.7053347944110268E-2</v>
      </c>
      <c r="G24" s="53">
        <v>1.9860238819356849E-2</v>
      </c>
      <c r="H24" s="53">
        <v>1.852772775570867E-2</v>
      </c>
      <c r="I24" s="53">
        <v>2.0099651228874998E-2</v>
      </c>
      <c r="J24" s="53">
        <v>1.4814979779166196E-2</v>
      </c>
      <c r="K24" s="53">
        <v>2.01921012110335E-2</v>
      </c>
      <c r="L24" s="53">
        <v>1.9974253678286744E-2</v>
      </c>
      <c r="M24" s="30"/>
      <c r="N24" s="53">
        <v>8.1085869053553472E-3</v>
      </c>
      <c r="O24" s="53">
        <v>6.0556029982640758E-3</v>
      </c>
      <c r="P24" s="53">
        <v>1.7358010910416347E-2</v>
      </c>
      <c r="Q24" s="53">
        <v>2.2624648469892927E-2</v>
      </c>
      <c r="R24" s="53">
        <v>2.7203038990733591E-2</v>
      </c>
      <c r="S24" s="53">
        <v>8.2626918356070445E-3</v>
      </c>
      <c r="T24" s="53">
        <v>1.5980575625810137E-2</v>
      </c>
      <c r="U24" s="53">
        <v>1.3125148526067623E-2</v>
      </c>
      <c r="V24" s="53">
        <v>1.4423609729264111E-2</v>
      </c>
      <c r="W24" s="53">
        <v>1.480746544225274E-2</v>
      </c>
      <c r="X24" s="30"/>
      <c r="Y24" s="53">
        <v>1.6378321350018349E-2</v>
      </c>
      <c r="Z24" s="53">
        <v>2.2982376798885096E-2</v>
      </c>
      <c r="AA24" s="53">
        <v>1.5474715912711337E-2</v>
      </c>
      <c r="AB24" s="53">
        <v>1.7073793972110285E-2</v>
      </c>
      <c r="AC24" s="53">
        <v>1.76673059952034E-2</v>
      </c>
      <c r="AD24" s="53">
        <v>1.3404891111426301E-2</v>
      </c>
      <c r="AE24" s="53">
        <v>2.1658874648162324E-2</v>
      </c>
      <c r="AF24" s="53">
        <v>1.5781027809013901E-2</v>
      </c>
      <c r="AG24" s="53">
        <v>1.8691874994546165E-2</v>
      </c>
      <c r="AH24" s="53">
        <v>1.7401902573908945E-2</v>
      </c>
      <c r="AI24" s="53">
        <v>1.7651310546199436E-2</v>
      </c>
      <c r="AJ24" s="30"/>
      <c r="AK24" s="30">
        <v>1.5980575625810137E-2</v>
      </c>
      <c r="AL24" s="30">
        <v>8.1085869053553472E-3</v>
      </c>
      <c r="AM24" s="46"/>
      <c r="AN24" s="53">
        <v>1.9265404807070452E-2</v>
      </c>
      <c r="AO24" s="53">
        <v>9.712915551759696E-3</v>
      </c>
      <c r="AP24" s="53">
        <v>8.6640390448059351E-3</v>
      </c>
      <c r="AQ24" s="53">
        <v>1.781156303480845E-2</v>
      </c>
      <c r="AR24" s="53">
        <v>1.3368749313476744E-2</v>
      </c>
      <c r="AS24" s="30"/>
      <c r="AT24" s="53">
        <v>4.5739145805843845E-3</v>
      </c>
      <c r="AU24" s="53">
        <v>1.6222575620342891E-2</v>
      </c>
      <c r="AV24" s="53">
        <v>8.5763173630937772E-3</v>
      </c>
      <c r="AW24" s="53">
        <v>9.7617497038565842E-3</v>
      </c>
      <c r="AX24" s="53">
        <v>1.0450400000263815E-2</v>
      </c>
      <c r="AY24" s="53">
        <v>7.302193915965205E-3</v>
      </c>
      <c r="AZ24" s="53">
        <v>1.2536717680370832E-2</v>
      </c>
      <c r="BA24" s="53">
        <v>4.162918828099979E-3</v>
      </c>
      <c r="BB24" s="53">
        <v>7.3989941115100433E-3</v>
      </c>
      <c r="BC24" s="53">
        <v>0</v>
      </c>
      <c r="BD24" s="53">
        <v>8.0881062978871293E-3</v>
      </c>
      <c r="BE24" s="30"/>
      <c r="BF24" s="53">
        <v>1.2671063019627379E-2</v>
      </c>
      <c r="BG24" s="53">
        <v>4.1470323927546848E-3</v>
      </c>
      <c r="BH24" s="53">
        <v>7.3538349020662169E-3</v>
      </c>
      <c r="BI24" s="53">
        <v>2.1827247675671901E-2</v>
      </c>
      <c r="BJ24" s="53">
        <v>1.8596922509215241E-2</v>
      </c>
      <c r="BK24" s="53">
        <v>2.2075483115552089E-2</v>
      </c>
      <c r="BL24" s="53">
        <v>1.0731295082675563E-2</v>
      </c>
      <c r="BM24" s="53">
        <v>8.3612832635000661E-3</v>
      </c>
      <c r="BN24" s="53">
        <v>1.307155146490166E-2</v>
      </c>
      <c r="BO24" s="53">
        <v>9.5548799953740216E-4</v>
      </c>
      <c r="BP24" s="53">
        <v>1.1744480037104696E-2</v>
      </c>
      <c r="BQ24" s="30"/>
      <c r="BR24" s="53">
        <v>1.3778998073123924E-2</v>
      </c>
      <c r="BS24" s="53">
        <v>2.1841253863522189E-2</v>
      </c>
      <c r="BT24" s="53">
        <v>1.8184626523632466E-2</v>
      </c>
      <c r="BU24" s="53">
        <v>2.2808748142538068E-2</v>
      </c>
      <c r="BV24" s="53">
        <v>2.609173916618017E-2</v>
      </c>
      <c r="BW24" s="53">
        <v>2.6137442909252212E-2</v>
      </c>
      <c r="BX24" s="53">
        <v>2.1685103585793633E-2</v>
      </c>
      <c r="BY24" s="53">
        <v>2.8461285781208212E-2</v>
      </c>
      <c r="BZ24" s="53">
        <v>1.8357347689813466E-2</v>
      </c>
      <c r="CA24" s="53">
        <v>5.2574944243756888E-3</v>
      </c>
      <c r="CB24" s="53">
        <v>2.0252878635617574E-2</v>
      </c>
      <c r="CC24" s="30"/>
      <c r="CD24" s="30">
        <v>2.6137442909252212E-2</v>
      </c>
      <c r="CE24" s="30">
        <v>5.2574944243756888E-3</v>
      </c>
      <c r="CF24" s="46"/>
      <c r="CG24" s="53">
        <v>4.6283856095036713E-2</v>
      </c>
      <c r="CH24" s="53">
        <v>4.6862038759095559E-2</v>
      </c>
      <c r="CI24" s="53">
        <v>4.854017552700246E-2</v>
      </c>
      <c r="CJ24" s="53">
        <v>4.8908853908243316E-2</v>
      </c>
      <c r="CK24" s="53">
        <v>3.9253992025482964E-2</v>
      </c>
      <c r="CL24" s="53">
        <v>4.0564043594906202E-2</v>
      </c>
      <c r="CM24" s="53">
        <v>3.614672029080504E-2</v>
      </c>
      <c r="CN24" s="53">
        <v>4.6556264965091215E-2</v>
      </c>
      <c r="CO24" s="53">
        <v>4.3588511180987333E-2</v>
      </c>
      <c r="CP24" s="30"/>
      <c r="CQ24" s="53">
        <v>5.190686681095158E-2</v>
      </c>
      <c r="CR24" s="53">
        <v>4.0790079254722222E-2</v>
      </c>
      <c r="CS24" s="53">
        <v>3.4076189224290232E-2</v>
      </c>
      <c r="CT24" s="53">
        <v>3.9283451551640647E-2</v>
      </c>
      <c r="CU24" s="53">
        <v>4.9428578386721406E-2</v>
      </c>
      <c r="CV24" s="53">
        <v>4.9771723731035472E-2</v>
      </c>
      <c r="CW24" s="53">
        <v>4.5922237294090312E-2</v>
      </c>
      <c r="CX24" s="53">
        <v>4.4852458271189277E-2</v>
      </c>
      <c r="CY24" s="53">
        <v>4.4382788420150948E-2</v>
      </c>
      <c r="CZ24" s="30"/>
      <c r="DA24" s="53">
        <v>4.7223203266166858E-2</v>
      </c>
      <c r="DB24" s="53">
        <v>4.3852394220131791E-2</v>
      </c>
      <c r="DC24" s="53">
        <v>4.0704242905089422E-2</v>
      </c>
      <c r="DD24" s="53">
        <v>4.2344091072586881E-2</v>
      </c>
      <c r="DE24" s="53">
        <v>4.2189697825202377E-2</v>
      </c>
      <c r="DF24" s="53">
        <v>4.2568616002667786E-2</v>
      </c>
      <c r="DG24" s="53">
        <v>4.3162963352033235E-2</v>
      </c>
      <c r="DH24" s="53">
        <v>3.8446177334080706E-2</v>
      </c>
      <c r="DI24" s="53">
        <v>4.2118567183696387E-2</v>
      </c>
      <c r="DJ24" s="30"/>
      <c r="DK24" s="53">
        <v>4.1760889800213835E-2</v>
      </c>
      <c r="DL24" s="53">
        <v>3.9983868880366119E-2</v>
      </c>
      <c r="DM24" s="53">
        <v>3.6964132101276803E-2</v>
      </c>
      <c r="DN24" s="53">
        <v>4.5878220144792786E-2</v>
      </c>
      <c r="DO24" s="53">
        <v>3.9607189605378706E-2</v>
      </c>
      <c r="DP24" s="53">
        <v>4.0187539291994812E-2</v>
      </c>
      <c r="DQ24" s="30"/>
      <c r="DR24" s="53">
        <v>3.9149271463615687E-2</v>
      </c>
      <c r="DS24" s="53">
        <v>4.7819987993847402E-2</v>
      </c>
      <c r="DT24" s="53">
        <v>4.3199504464970784E-2</v>
      </c>
      <c r="DU24" s="53">
        <v>3.6961730574223917E-2</v>
      </c>
      <c r="DV24" s="53">
        <v>3.763501124935914E-2</v>
      </c>
      <c r="DW24" s="53">
        <v>2.240814357303289E-2</v>
      </c>
      <c r="DX24" s="53">
        <v>3.7598626153925341E-2</v>
      </c>
      <c r="DY24" s="30"/>
      <c r="DZ24" s="53">
        <v>4.9862785978414731E-2</v>
      </c>
      <c r="EA24" s="53">
        <v>4.1755980057969544E-2</v>
      </c>
      <c r="EB24" s="53">
        <v>4.6851203819976789E-2</v>
      </c>
      <c r="EC24" s="53">
        <v>4.9395081434880778E-2</v>
      </c>
      <c r="ED24" s="53">
        <v>4.1935388134678397E-2</v>
      </c>
      <c r="EE24" s="53">
        <v>4.4907711601742922E-2</v>
      </c>
      <c r="EF24" s="30"/>
      <c r="EG24" s="30">
        <v>4.2568616002667786E-2</v>
      </c>
      <c r="EH24" s="30">
        <v>3.8446177334080706E-2</v>
      </c>
      <c r="EI24" s="46"/>
      <c r="EJ24" s="53">
        <v>3.448476676445654E-2</v>
      </c>
      <c r="EK24" s="53">
        <v>4.1292745866138694E-2</v>
      </c>
      <c r="EL24" s="53">
        <v>3.2844824753968702E-2</v>
      </c>
      <c r="EM24" s="53">
        <v>3.7226377900125548E-2</v>
      </c>
      <c r="EN24" s="53">
        <v>4.1891750715211895E-2</v>
      </c>
      <c r="EO24" s="53">
        <v>3.5665525829509562E-2</v>
      </c>
      <c r="EP24" s="53">
        <v>3.7761399026658551E-2</v>
      </c>
      <c r="EQ24" s="53">
        <v>3.7656655666288688E-2</v>
      </c>
      <c r="ER24" s="53">
        <v>4.0276691151579225E-2</v>
      </c>
      <c r="ES24" s="53">
        <v>3.4276889998759913E-2</v>
      </c>
      <c r="ET24" s="53">
        <v>3.7162628018238775E-2</v>
      </c>
      <c r="EU24" s="30"/>
      <c r="EV24" s="53">
        <v>4.0553788508329094E-2</v>
      </c>
      <c r="EW24" s="53">
        <v>3.5147084920393631E-2</v>
      </c>
      <c r="EX24" s="53">
        <v>4.1895978572981302E-2</v>
      </c>
      <c r="EY24" s="53">
        <v>3.9204245922037431E-2</v>
      </c>
      <c r="EZ24" s="53">
        <v>4.1352901894023339E-2</v>
      </c>
      <c r="FA24" s="53">
        <v>3.4144543689083637E-2</v>
      </c>
      <c r="FB24" s="53">
        <v>4.078137491731007E-2</v>
      </c>
      <c r="FC24" s="53">
        <v>3.4201615706636199E-2</v>
      </c>
      <c r="FD24" s="53">
        <v>3.8407443296315846E-2</v>
      </c>
      <c r="FE24" s="30"/>
      <c r="FF24" s="53">
        <v>3.7211528526622045E-2</v>
      </c>
      <c r="FG24" s="53">
        <v>4.1789036636826093E-2</v>
      </c>
      <c r="FH24" s="53">
        <v>4.0052313191134531E-2</v>
      </c>
      <c r="FI24" s="53">
        <v>3.8093421017215481E-2</v>
      </c>
      <c r="FJ24" s="53">
        <v>3.9525411577411171E-2</v>
      </c>
      <c r="FK24" s="53">
        <v>3.9464448078387088E-2</v>
      </c>
      <c r="FL24" s="53">
        <v>3.7405154624760115E-2</v>
      </c>
      <c r="FM24" s="53">
        <v>4.1049506495000901E-2</v>
      </c>
      <c r="FN24" s="53">
        <v>3.6928103858806169E-2</v>
      </c>
      <c r="FO24" s="53">
        <v>3.8970203103518702E-2</v>
      </c>
      <c r="FP24" s="30"/>
      <c r="FQ24" s="53">
        <v>4.0605500771940861E-2</v>
      </c>
      <c r="FR24" s="53">
        <v>3.9632579950515015E-2</v>
      </c>
      <c r="FS24" s="53">
        <v>4.3438759176356381E-2</v>
      </c>
      <c r="FT24" s="53">
        <v>4.2704632000626658E-2</v>
      </c>
      <c r="FU24" s="53">
        <v>3.6542352026864594E-2</v>
      </c>
      <c r="FV24" s="53">
        <v>4.1988093765005799E-2</v>
      </c>
      <c r="FW24" s="53">
        <v>4.2491561765967592E-2</v>
      </c>
      <c r="FX24" s="53">
        <v>4.1056067592350282E-2</v>
      </c>
      <c r="FY24" s="30"/>
      <c r="FZ24" s="30">
        <v>3.8901587261088749E-2</v>
      </c>
      <c r="GA24" s="46"/>
    </row>
    <row r="25" spans="1:183">
      <c r="A25" s="30" t="s">
        <v>112</v>
      </c>
      <c r="B25" s="53">
        <v>0</v>
      </c>
      <c r="C25" s="53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30"/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3">
        <v>0</v>
      </c>
      <c r="W25" s="53">
        <v>0</v>
      </c>
      <c r="X25" s="30"/>
      <c r="Y25" s="53">
        <v>0</v>
      </c>
      <c r="Z25" s="53">
        <v>0</v>
      </c>
      <c r="AA25" s="53">
        <v>0</v>
      </c>
      <c r="AB25" s="53">
        <v>0</v>
      </c>
      <c r="AC25" s="53">
        <v>0</v>
      </c>
      <c r="AD25" s="53">
        <v>0</v>
      </c>
      <c r="AE25" s="53">
        <v>0</v>
      </c>
      <c r="AF25" s="53">
        <v>0</v>
      </c>
      <c r="AG25" s="53">
        <v>0</v>
      </c>
      <c r="AH25" s="53">
        <v>0</v>
      </c>
      <c r="AI25" s="53">
        <v>0</v>
      </c>
      <c r="AJ25" s="30"/>
      <c r="AK25" s="30">
        <v>0</v>
      </c>
      <c r="AL25" s="30">
        <v>0</v>
      </c>
      <c r="AM25" s="46"/>
      <c r="AN25" s="53">
        <v>0</v>
      </c>
      <c r="AO25" s="53">
        <v>0</v>
      </c>
      <c r="AP25" s="53">
        <v>0</v>
      </c>
      <c r="AQ25" s="53">
        <v>0</v>
      </c>
      <c r="AR25" s="53">
        <v>0</v>
      </c>
      <c r="AS25" s="30"/>
      <c r="AT25" s="53">
        <v>0</v>
      </c>
      <c r="AU25" s="53">
        <v>0</v>
      </c>
      <c r="AV25" s="53">
        <v>0</v>
      </c>
      <c r="AW25" s="53">
        <v>0</v>
      </c>
      <c r="AX25" s="53">
        <v>0</v>
      </c>
      <c r="AY25" s="53">
        <v>0</v>
      </c>
      <c r="AZ25" s="53">
        <v>0</v>
      </c>
      <c r="BA25" s="53">
        <v>0</v>
      </c>
      <c r="BB25" s="53">
        <v>0</v>
      </c>
      <c r="BC25" s="53">
        <v>0</v>
      </c>
      <c r="BD25" s="53">
        <v>0</v>
      </c>
      <c r="BE25" s="30"/>
      <c r="BF25" s="53">
        <v>0</v>
      </c>
      <c r="BG25" s="53">
        <v>0</v>
      </c>
      <c r="BH25" s="53">
        <v>0</v>
      </c>
      <c r="BI25" s="53">
        <v>0</v>
      </c>
      <c r="BJ25" s="53">
        <v>0</v>
      </c>
      <c r="BK25" s="53">
        <v>0</v>
      </c>
      <c r="BL25" s="53">
        <v>0</v>
      </c>
      <c r="BM25" s="53">
        <v>0</v>
      </c>
      <c r="BN25" s="53">
        <v>0</v>
      </c>
      <c r="BO25" s="53">
        <v>0</v>
      </c>
      <c r="BP25" s="53">
        <v>0</v>
      </c>
      <c r="BQ25" s="30"/>
      <c r="BR25" s="53">
        <v>0</v>
      </c>
      <c r="BS25" s="53">
        <v>0</v>
      </c>
      <c r="BT25" s="53">
        <v>0</v>
      </c>
      <c r="BU25" s="53">
        <v>0</v>
      </c>
      <c r="BV25" s="53">
        <v>0</v>
      </c>
      <c r="BW25" s="53">
        <v>0</v>
      </c>
      <c r="BX25" s="53">
        <v>0</v>
      </c>
      <c r="BY25" s="53">
        <v>0</v>
      </c>
      <c r="BZ25" s="53">
        <v>0</v>
      </c>
      <c r="CA25" s="53">
        <v>0</v>
      </c>
      <c r="CB25" s="53">
        <v>0</v>
      </c>
      <c r="CC25" s="30"/>
      <c r="CD25" s="30">
        <v>0</v>
      </c>
      <c r="CE25" s="30">
        <v>0</v>
      </c>
      <c r="CF25" s="46"/>
      <c r="CG25" s="53">
        <v>0</v>
      </c>
      <c r="CH25" s="53">
        <v>0</v>
      </c>
      <c r="CI25" s="53">
        <v>2.1599524321327919E-3</v>
      </c>
      <c r="CJ25" s="53">
        <v>1.5433141863737832E-3</v>
      </c>
      <c r="CK25" s="53">
        <v>0</v>
      </c>
      <c r="CL25" s="53">
        <v>0</v>
      </c>
      <c r="CM25" s="53">
        <v>1.4398286255057206E-3</v>
      </c>
      <c r="CN25" s="53">
        <v>0</v>
      </c>
      <c r="CO25" s="53">
        <v>1.7151724035052564E-3</v>
      </c>
      <c r="CP25" s="30"/>
      <c r="CQ25" s="53">
        <v>1.4447789725226987E-3</v>
      </c>
      <c r="CR25" s="53">
        <v>1.9276896278199861E-3</v>
      </c>
      <c r="CS25" s="53">
        <v>1.6168157574314166E-3</v>
      </c>
      <c r="CT25" s="53">
        <v>2.0096794260201969E-3</v>
      </c>
      <c r="CU25" s="53">
        <v>1.7488545718901721E-3</v>
      </c>
      <c r="CV25" s="53">
        <v>2.0139816888479979E-3</v>
      </c>
      <c r="CW25" s="53">
        <v>1.7680831223038178E-3</v>
      </c>
      <c r="CX25" s="53">
        <v>0</v>
      </c>
      <c r="CY25" s="53">
        <v>1.7899884086824032E-3</v>
      </c>
      <c r="CZ25" s="30"/>
      <c r="DA25" s="53">
        <v>0</v>
      </c>
      <c r="DB25" s="53">
        <v>2.1615064183203875E-3</v>
      </c>
      <c r="DC25" s="53">
        <v>1.4177891715628742E-3</v>
      </c>
      <c r="DD25" s="53">
        <v>0</v>
      </c>
      <c r="DE25" s="53">
        <v>1.7581314869422591E-3</v>
      </c>
      <c r="DF25" s="53">
        <v>0</v>
      </c>
      <c r="DG25" s="53">
        <v>0</v>
      </c>
      <c r="DH25" s="53">
        <v>1.5711439388596301E-3</v>
      </c>
      <c r="DI25" s="53">
        <v>1.7273787123478746E-3</v>
      </c>
      <c r="DJ25" s="30"/>
      <c r="DK25" s="53">
        <v>0</v>
      </c>
      <c r="DL25" s="53">
        <v>0</v>
      </c>
      <c r="DM25" s="53">
        <v>1.5971658804392298E-3</v>
      </c>
      <c r="DN25" s="53">
        <v>0</v>
      </c>
      <c r="DO25" s="53">
        <v>0</v>
      </c>
      <c r="DP25" s="53">
        <v>1.600664498046891E-3</v>
      </c>
      <c r="DQ25" s="30"/>
      <c r="DR25" s="53">
        <v>1.5486915744994103E-3</v>
      </c>
      <c r="DS25" s="53">
        <v>1.5213481589829096E-3</v>
      </c>
      <c r="DT25" s="53">
        <v>1.5196842173554183E-3</v>
      </c>
      <c r="DU25" s="53">
        <v>0</v>
      </c>
      <c r="DV25" s="53">
        <v>0</v>
      </c>
      <c r="DW25" s="53">
        <v>1.4920013242302865E-3</v>
      </c>
      <c r="DX25" s="53">
        <v>1.5209988853938919E-3</v>
      </c>
      <c r="DY25" s="30"/>
      <c r="DZ25" s="53">
        <v>0</v>
      </c>
      <c r="EA25" s="53">
        <v>2.0580983438455015E-3</v>
      </c>
      <c r="EB25" s="53">
        <v>0</v>
      </c>
      <c r="EC25" s="53">
        <v>2.2954466241534828E-3</v>
      </c>
      <c r="ED25" s="53">
        <v>2.0089118642607003E-3</v>
      </c>
      <c r="EE25" s="53">
        <v>2.1210152228296631E-3</v>
      </c>
      <c r="EF25" s="30"/>
      <c r="EG25" s="30">
        <v>0</v>
      </c>
      <c r="EH25" s="30">
        <v>1.5711439388596301E-3</v>
      </c>
      <c r="EI25" s="46"/>
      <c r="EJ25" s="53">
        <v>1.5976408757977568E-3</v>
      </c>
      <c r="EK25" s="53">
        <v>2.1990874424826405E-3</v>
      </c>
      <c r="EL25" s="53">
        <v>1.5709861033545412E-3</v>
      </c>
      <c r="EM25" s="53">
        <v>0</v>
      </c>
      <c r="EN25" s="53">
        <v>1.6342584107021387E-3</v>
      </c>
      <c r="EO25" s="53">
        <v>1.8537900594599633E-3</v>
      </c>
      <c r="EP25" s="53">
        <v>0</v>
      </c>
      <c r="EQ25" s="53">
        <v>1.313527578207729E-3</v>
      </c>
      <c r="ER25" s="53">
        <v>1.6018664984125239E-3</v>
      </c>
      <c r="ES25" s="53">
        <v>1.602715214206287E-3</v>
      </c>
      <c r="ET25" s="53">
        <v>1.6716567036166626E-3</v>
      </c>
      <c r="EU25" s="30"/>
      <c r="EV25" s="53">
        <v>1.6681171867647987E-3</v>
      </c>
      <c r="EW25" s="53">
        <v>1.6172601503679966E-3</v>
      </c>
      <c r="EX25" s="53">
        <v>1.3880554495500257E-3</v>
      </c>
      <c r="EY25" s="53">
        <v>1.355717922458632E-3</v>
      </c>
      <c r="EZ25" s="53">
        <v>1.7497656623724133E-3</v>
      </c>
      <c r="FA25" s="53">
        <v>1.3598990631399001E-3</v>
      </c>
      <c r="FB25" s="53">
        <v>1.7478418220849101E-3</v>
      </c>
      <c r="FC25" s="53">
        <v>1.8700617358674032E-3</v>
      </c>
      <c r="FD25" s="53">
        <v>1.5945075713432568E-3</v>
      </c>
      <c r="FE25" s="30"/>
      <c r="FF25" s="53">
        <v>0</v>
      </c>
      <c r="FG25" s="53">
        <v>1.3377511891163195E-3</v>
      </c>
      <c r="FH25" s="53">
        <v>1.4908941067406111E-3</v>
      </c>
      <c r="FI25" s="53">
        <v>1.9568269462797972E-3</v>
      </c>
      <c r="FJ25" s="53">
        <v>1.5697019219925055E-3</v>
      </c>
      <c r="FK25" s="53">
        <v>1.6693475948507802E-3</v>
      </c>
      <c r="FL25" s="53">
        <v>1.3626068164774212E-3</v>
      </c>
      <c r="FM25" s="53">
        <v>1.4119919013511617E-3</v>
      </c>
      <c r="FN25" s="53">
        <v>1.4371591368763563E-3</v>
      </c>
      <c r="FO25" s="53">
        <v>1.5287920405179594E-3</v>
      </c>
      <c r="FP25" s="30"/>
      <c r="FQ25" s="53">
        <v>1.2067977096889317E-3</v>
      </c>
      <c r="FR25" s="53">
        <v>1.3068974602265724E-3</v>
      </c>
      <c r="FS25" s="53">
        <v>1.1821693206981222E-3</v>
      </c>
      <c r="FT25" s="53">
        <v>1.4142524580846494E-3</v>
      </c>
      <c r="FU25" s="53">
        <v>1.8465502759200793E-3</v>
      </c>
      <c r="FV25" s="53">
        <v>1.7173672591068439E-3</v>
      </c>
      <c r="FW25" s="53">
        <v>1.5405912662536565E-3</v>
      </c>
      <c r="FX25" s="53">
        <v>1.4593615315623139E-3</v>
      </c>
      <c r="FY25" s="30"/>
      <c r="FZ25" s="30">
        <v>1.5634316922599144E-3</v>
      </c>
      <c r="GA25" s="46"/>
    </row>
    <row r="26" spans="1:183">
      <c r="A26" s="30" t="s">
        <v>234</v>
      </c>
      <c r="B26" s="53">
        <v>4.7538880213123455E-3</v>
      </c>
      <c r="C26" s="53">
        <v>5.347147310709976E-3</v>
      </c>
      <c r="D26" s="53">
        <v>6.0869120342276961E-3</v>
      </c>
      <c r="E26" s="53">
        <v>6.0835180078461547E-3</v>
      </c>
      <c r="F26" s="53">
        <v>7.2388533136864379E-3</v>
      </c>
      <c r="G26" s="53">
        <v>5.2939511964061412E-3</v>
      </c>
      <c r="H26" s="53">
        <v>5.7587044361519252E-3</v>
      </c>
      <c r="I26" s="53">
        <v>4.8275564405397993E-3</v>
      </c>
      <c r="J26" s="53">
        <v>4.3554912203298034E-3</v>
      </c>
      <c r="K26" s="53">
        <v>5.5331355846413282E-3</v>
      </c>
      <c r="L26" s="53">
        <v>5.5266663800246701E-3</v>
      </c>
      <c r="M26" s="30"/>
      <c r="N26" s="53">
        <v>5.9946446505634177E-3</v>
      </c>
      <c r="O26" s="53">
        <v>5.8152339853171147E-3</v>
      </c>
      <c r="P26" s="53">
        <v>6.0376062148091696E-3</v>
      </c>
      <c r="Q26" s="53">
        <v>7.5690088198096415E-3</v>
      </c>
      <c r="R26" s="53">
        <v>7.5297107212791625E-3</v>
      </c>
      <c r="S26" s="53">
        <v>8.0114851211079766E-3</v>
      </c>
      <c r="T26" s="53">
        <v>8.1579792755618868E-3</v>
      </c>
      <c r="U26" s="53">
        <v>1.0200747997549001E-2</v>
      </c>
      <c r="V26" s="53">
        <v>8.7416858358705593E-3</v>
      </c>
      <c r="W26" s="53">
        <v>7.5618940911179513E-3</v>
      </c>
      <c r="X26" s="30"/>
      <c r="Y26" s="53">
        <v>7.6712626475329108E-3</v>
      </c>
      <c r="Z26" s="53">
        <v>7.228504799715393E-3</v>
      </c>
      <c r="AA26" s="53">
        <v>5.7134388785243058E-3</v>
      </c>
      <c r="AB26" s="53">
        <v>5.3378804499578242E-3</v>
      </c>
      <c r="AC26" s="53">
        <v>5.1302503058425911E-3</v>
      </c>
      <c r="AD26" s="53">
        <v>5.5998990332635414E-3</v>
      </c>
      <c r="AE26" s="53">
        <v>4.8275274295174692E-3</v>
      </c>
      <c r="AF26" s="53">
        <v>6.2129776448391705E-3</v>
      </c>
      <c r="AG26" s="53">
        <v>7.1248063792285765E-3</v>
      </c>
      <c r="AH26" s="53">
        <v>5.5142501304149497E-3</v>
      </c>
      <c r="AI26" s="53">
        <v>6.0368086723822777E-3</v>
      </c>
      <c r="AJ26" s="30"/>
      <c r="AK26" s="30">
        <v>8.1579792755618868E-3</v>
      </c>
      <c r="AL26" s="30">
        <v>5.9946446505634177E-3</v>
      </c>
      <c r="AM26" s="46"/>
      <c r="AN26" s="53">
        <v>6.1294968180149933E-3</v>
      </c>
      <c r="AO26" s="53">
        <v>7.9878822623025113E-3</v>
      </c>
      <c r="AP26" s="53">
        <v>9.664737838334176E-3</v>
      </c>
      <c r="AQ26" s="53">
        <v>1.0593206462860234E-2</v>
      </c>
      <c r="AR26" s="53">
        <v>8.5880945205459337E-3</v>
      </c>
      <c r="AS26" s="30"/>
      <c r="AT26" s="53">
        <v>9.6516781970613624E-3</v>
      </c>
      <c r="AU26" s="53">
        <v>7.7984481757815294E-3</v>
      </c>
      <c r="AV26" s="53">
        <v>9.6424914973849401E-3</v>
      </c>
      <c r="AW26" s="53">
        <v>8.0514793614715561E-3</v>
      </c>
      <c r="AX26" s="53">
        <v>5.3060101561409334E-3</v>
      </c>
      <c r="AY26" s="53">
        <v>8.2599905612458311E-3</v>
      </c>
      <c r="AZ26" s="53">
        <v>8.065660103973752E-3</v>
      </c>
      <c r="BA26" s="53">
        <v>7.4853696137607536E-3</v>
      </c>
      <c r="BB26" s="53">
        <v>9.3619823520571487E-3</v>
      </c>
      <c r="BC26" s="53">
        <v>1.1430878151730909E-2</v>
      </c>
      <c r="BD26" s="53">
        <v>8.5070783559001856E-3</v>
      </c>
      <c r="BE26" s="30"/>
      <c r="BF26" s="53">
        <v>1.1602989837298607E-2</v>
      </c>
      <c r="BG26" s="53">
        <v>8.7217987987576861E-3</v>
      </c>
      <c r="BH26" s="53">
        <v>1.1340550333417842E-2</v>
      </c>
      <c r="BI26" s="53">
        <v>1.0632851075390637E-2</v>
      </c>
      <c r="BJ26" s="53">
        <v>1.0154644217121856E-2</v>
      </c>
      <c r="BK26" s="53">
        <v>1.0114428856279742E-2</v>
      </c>
      <c r="BL26" s="53">
        <v>9.0581875427874492E-3</v>
      </c>
      <c r="BM26" s="53">
        <v>9.8190596330837397E-3</v>
      </c>
      <c r="BN26" s="53">
        <v>1.042239938468989E-2</v>
      </c>
      <c r="BO26" s="53">
        <v>5.5455980806285061E-3</v>
      </c>
      <c r="BP26" s="53">
        <v>9.7405997923506477E-3</v>
      </c>
      <c r="BQ26" s="30"/>
      <c r="BR26" s="53">
        <v>8.3170489843310078E-3</v>
      </c>
      <c r="BS26" s="53">
        <v>8.5824649601806881E-3</v>
      </c>
      <c r="BT26" s="53">
        <v>1.0219611351465612E-2</v>
      </c>
      <c r="BU26" s="53">
        <v>1.1265654261259379E-2</v>
      </c>
      <c r="BV26" s="53">
        <v>1.0903410044868982E-2</v>
      </c>
      <c r="BW26" s="53">
        <v>1.1378413312295417E-2</v>
      </c>
      <c r="BX26" s="53">
        <v>1.2316640390979619E-2</v>
      </c>
      <c r="BY26" s="53">
        <v>1.1246070704941278E-2</v>
      </c>
      <c r="BZ26" s="53">
        <v>1.1280648521096243E-2</v>
      </c>
      <c r="CA26" s="53">
        <v>7.3173190690682252E-3</v>
      </c>
      <c r="CB26" s="53">
        <v>1.0281132218529759E-2</v>
      </c>
      <c r="CC26" s="30"/>
      <c r="CD26" s="30">
        <v>1.1378413312295417E-2</v>
      </c>
      <c r="CE26" s="30">
        <v>7.3173190690682252E-3</v>
      </c>
      <c r="CF26" s="46"/>
      <c r="CG26" s="53">
        <v>1.1409375537592147E-2</v>
      </c>
      <c r="CH26" s="53">
        <v>1.1035575146330964E-2</v>
      </c>
      <c r="CI26" s="53">
        <v>1.1268747295241825E-2</v>
      </c>
      <c r="CJ26" s="53">
        <v>1.2732060364954847E-2</v>
      </c>
      <c r="CK26" s="53">
        <v>1.2182486213756694E-2</v>
      </c>
      <c r="CL26" s="53">
        <v>1.0150568808532689E-2</v>
      </c>
      <c r="CM26" s="53">
        <v>9.484284587489707E-3</v>
      </c>
      <c r="CN26" s="53">
        <v>1.0744671999271004E-2</v>
      </c>
      <c r="CO26" s="53">
        <v>1.1122735730253599E-2</v>
      </c>
      <c r="CP26" s="30"/>
      <c r="CQ26" s="53">
        <v>1.0764121122144707E-2</v>
      </c>
      <c r="CR26" s="53">
        <v>7.7793447642189829E-3</v>
      </c>
      <c r="CS26" s="53">
        <v>9.5476816471517668E-3</v>
      </c>
      <c r="CT26" s="53">
        <v>9.3417010025754858E-3</v>
      </c>
      <c r="CU26" s="53">
        <v>9.3247793293958804E-3</v>
      </c>
      <c r="CV26" s="53">
        <v>8.9003983104102291E-3</v>
      </c>
      <c r="CW26" s="53">
        <v>9.4522541037072305E-3</v>
      </c>
      <c r="CX26" s="53">
        <v>9.7958353955420741E-3</v>
      </c>
      <c r="CY26" s="53">
        <v>9.3623260890997456E-3</v>
      </c>
      <c r="CZ26" s="30"/>
      <c r="DA26" s="53">
        <v>1.2337121695661733E-2</v>
      </c>
      <c r="DB26" s="53">
        <v>1.0735998301741753E-2</v>
      </c>
      <c r="DC26" s="53">
        <v>7.17909207682606E-3</v>
      </c>
      <c r="DD26" s="53">
        <v>1.0840282254732799E-2</v>
      </c>
      <c r="DE26" s="53">
        <v>8.7764654099430888E-3</v>
      </c>
      <c r="DF26" s="53">
        <v>9.1978806655711315E-3</v>
      </c>
      <c r="DG26" s="53">
        <v>9.5952705273751569E-3</v>
      </c>
      <c r="DH26" s="53">
        <v>7.4979163746650345E-3</v>
      </c>
      <c r="DI26" s="53">
        <v>9.5170812577395486E-3</v>
      </c>
      <c r="DJ26" s="30"/>
      <c r="DK26" s="53">
        <v>1.2666423552108723E-2</v>
      </c>
      <c r="DL26" s="53">
        <v>9.3351762691742616E-3</v>
      </c>
      <c r="DM26" s="53">
        <v>1.0368878663991096E-2</v>
      </c>
      <c r="DN26" s="53">
        <v>9.1092650206456745E-3</v>
      </c>
      <c r="DO26" s="53">
        <v>1.2405709777506617E-2</v>
      </c>
      <c r="DP26" s="53">
        <v>1.0771441170656494E-2</v>
      </c>
      <c r="DQ26" s="30"/>
      <c r="DR26" s="53">
        <v>9.68404023841502E-3</v>
      </c>
      <c r="DS26" s="53">
        <v>8.5090472190056561E-3</v>
      </c>
      <c r="DT26" s="53">
        <v>9.9073409923048569E-3</v>
      </c>
      <c r="DU26" s="53">
        <v>1.0267565720938112E-2</v>
      </c>
      <c r="DV26" s="53">
        <v>8.2285856658114789E-3</v>
      </c>
      <c r="DW26" s="53">
        <v>9.272781343704635E-3</v>
      </c>
      <c r="DX26" s="53">
        <v>9.3108424657347751E-3</v>
      </c>
      <c r="DY26" s="30"/>
      <c r="DZ26" s="53">
        <v>1.255786956451781E-2</v>
      </c>
      <c r="EA26" s="53">
        <v>1.1274229603650402E-2</v>
      </c>
      <c r="EB26" s="53">
        <v>1.0977536899329583E-2</v>
      </c>
      <c r="EC26" s="53">
        <v>8.0502306792068854E-3</v>
      </c>
      <c r="ED26" s="53">
        <v>1.182830193167223E-2</v>
      </c>
      <c r="EE26" s="53">
        <v>1.0932238192319175E-2</v>
      </c>
      <c r="EF26" s="30"/>
      <c r="EG26" s="30">
        <v>9.1978806655711315E-3</v>
      </c>
      <c r="EH26" s="30">
        <v>7.4979163746650345E-3</v>
      </c>
      <c r="EI26" s="46"/>
      <c r="EJ26" s="53">
        <v>1.1996812856775885E-2</v>
      </c>
      <c r="EK26" s="53">
        <v>9.7065852452271478E-3</v>
      </c>
      <c r="EL26" s="53">
        <v>1.0826228363456009E-2</v>
      </c>
      <c r="EM26" s="53">
        <v>1.0838167804580291E-2</v>
      </c>
      <c r="EN26" s="53">
        <v>1.2567699519912597E-2</v>
      </c>
      <c r="EO26" s="53">
        <v>1.2230414371772006E-2</v>
      </c>
      <c r="EP26" s="53">
        <v>1.1832338867602639E-2</v>
      </c>
      <c r="EQ26" s="53">
        <v>1.2234384861753272E-2</v>
      </c>
      <c r="ER26" s="53">
        <v>1.208284833058793E-2</v>
      </c>
      <c r="ES26" s="53">
        <v>1.0676573752327671E-2</v>
      </c>
      <c r="ET26" s="53">
        <v>1.1498546817979093E-2</v>
      </c>
      <c r="EU26" s="30"/>
      <c r="EV26" s="53">
        <v>1.0006029844609849E-2</v>
      </c>
      <c r="EW26" s="53">
        <v>1.0980153950601423E-2</v>
      </c>
      <c r="EX26" s="53">
        <v>9.5899444764027779E-3</v>
      </c>
      <c r="EY26" s="53">
        <v>1.0645433166084937E-2</v>
      </c>
      <c r="EZ26" s="53">
        <v>1.1006267659053848E-2</v>
      </c>
      <c r="FA26" s="53">
        <v>1.1864738354538627E-2</v>
      </c>
      <c r="FB26" s="53">
        <v>1.0102747537587629E-2</v>
      </c>
      <c r="FC26" s="53">
        <v>1.1603393968482281E-2</v>
      </c>
      <c r="FD26" s="53">
        <v>1.0725277806897592E-2</v>
      </c>
      <c r="FE26" s="30"/>
      <c r="FF26" s="53">
        <v>1.1360804245139943E-2</v>
      </c>
      <c r="FG26" s="53">
        <v>1.1328194811434765E-2</v>
      </c>
      <c r="FH26" s="53">
        <v>1.0697657133755731E-2</v>
      </c>
      <c r="FI26" s="53">
        <v>1.1446003627372386E-2</v>
      </c>
      <c r="FJ26" s="53">
        <v>8.4916422083563155E-3</v>
      </c>
      <c r="FK26" s="53">
        <v>1.1012052321008946E-2</v>
      </c>
      <c r="FL26" s="53">
        <v>1.2293647837380099E-2</v>
      </c>
      <c r="FM26" s="53">
        <v>1.2114082897801271E-2</v>
      </c>
      <c r="FN26" s="53">
        <v>1.186708884370645E-2</v>
      </c>
      <c r="FO26" s="53">
        <v>1.1179090508399664E-2</v>
      </c>
      <c r="FP26" s="30"/>
      <c r="FQ26" s="53">
        <v>1.2412782195969085E-2</v>
      </c>
      <c r="FR26" s="53">
        <v>1.2441936984224671E-2</v>
      </c>
      <c r="FS26" s="53">
        <v>1.1640558210234849E-2</v>
      </c>
      <c r="FT26" s="53">
        <v>1.2160500516086099E-2</v>
      </c>
      <c r="FU26" s="53">
        <v>1.177835829079675E-2</v>
      </c>
      <c r="FV26" s="53">
        <v>1.3846059044455936E-2</v>
      </c>
      <c r="FW26" s="53">
        <v>1.2439753952012441E-2</v>
      </c>
      <c r="FX26" s="53">
        <v>1.2388978045180089E-2</v>
      </c>
      <c r="FY26" s="30"/>
      <c r="FZ26" s="30">
        <v>1.1447962667118426E-2</v>
      </c>
      <c r="GA26" s="46"/>
    </row>
    <row r="27" spans="1:183">
      <c r="A27" s="30" t="s">
        <v>235</v>
      </c>
      <c r="B27" s="53">
        <v>3.3697583169044268E-2</v>
      </c>
      <c r="C27" s="53">
        <v>4.2901179396390841E-2</v>
      </c>
      <c r="D27" s="53">
        <v>4.3679588171047098E-2</v>
      </c>
      <c r="E27" s="53">
        <v>3.6896490157408542E-2</v>
      </c>
      <c r="F27" s="53">
        <v>2.485770263600633E-2</v>
      </c>
      <c r="G27" s="53">
        <v>3.9743857399460292E-2</v>
      </c>
      <c r="H27" s="53">
        <v>4.5390502222436929E-2</v>
      </c>
      <c r="I27" s="53">
        <v>3.6749149393034877E-2</v>
      </c>
      <c r="J27" s="53">
        <v>5.0443105675129662E-2</v>
      </c>
      <c r="K27" s="53">
        <v>3.7232315634400284E-2</v>
      </c>
      <c r="L27" s="53">
        <v>4.1001807054633355E-2</v>
      </c>
      <c r="M27" s="30"/>
      <c r="N27" s="53">
        <v>5.8275500185676427E-2</v>
      </c>
      <c r="O27" s="53">
        <v>7.8373094112626746E-2</v>
      </c>
      <c r="P27" s="53">
        <v>5.5256242622968799E-2</v>
      </c>
      <c r="Q27" s="53">
        <v>3.9809112228565091E-2</v>
      </c>
      <c r="R27" s="53">
        <v>4.1264520906195534E-2</v>
      </c>
      <c r="S27" s="53">
        <v>6.7808045577526233E-2</v>
      </c>
      <c r="T27" s="53">
        <v>6.3272946941371949E-2</v>
      </c>
      <c r="U27" s="53">
        <v>5.9419300555076424E-2</v>
      </c>
      <c r="V27" s="53">
        <v>5.9562384576673136E-2</v>
      </c>
      <c r="W27" s="53">
        <v>5.8093010191332971E-2</v>
      </c>
      <c r="X27" s="30"/>
      <c r="Y27" s="53">
        <v>5.2821653638373045E-2</v>
      </c>
      <c r="Z27" s="53">
        <v>4.3977129744154464E-2</v>
      </c>
      <c r="AA27" s="53">
        <v>5.874655473438134E-2</v>
      </c>
      <c r="AB27" s="53">
        <v>6.6295668671591507E-2</v>
      </c>
      <c r="AC27" s="53">
        <v>5.6523648900743496E-2</v>
      </c>
      <c r="AD27" s="53">
        <v>5.8716197085667755E-2</v>
      </c>
      <c r="AE27" s="53">
        <v>4.7191931349523611E-2</v>
      </c>
      <c r="AF27" s="53">
        <v>5.8536205514105433E-2</v>
      </c>
      <c r="AG27" s="53">
        <v>7.7922218484506714E-2</v>
      </c>
      <c r="AH27" s="53">
        <v>5.4817359934834747E-2</v>
      </c>
      <c r="AI27" s="53">
        <v>5.7561569296577769E-2</v>
      </c>
      <c r="AJ27" s="30"/>
      <c r="AK27" s="30">
        <v>6.3272946941371949E-2</v>
      </c>
      <c r="AL27" s="30">
        <v>5.8275500185676427E-2</v>
      </c>
      <c r="AM27" s="46"/>
      <c r="AN27" s="53">
        <v>3.9169880915318714E-2</v>
      </c>
      <c r="AO27" s="53">
        <v>6.7599319484510409E-2</v>
      </c>
      <c r="AP27" s="53">
        <v>7.3402548339420226E-2</v>
      </c>
      <c r="AQ27" s="53">
        <v>5.1263290577417409E-2</v>
      </c>
      <c r="AR27" s="53">
        <v>5.9806568296713283E-2</v>
      </c>
      <c r="AS27" s="30"/>
      <c r="AT27" s="53">
        <v>6.9307941332654013E-2</v>
      </c>
      <c r="AU27" s="53">
        <v>4.6767305237788062E-2</v>
      </c>
      <c r="AV27" s="53">
        <v>6.3013460892363926E-2</v>
      </c>
      <c r="AW27" s="53">
        <v>6.1536060377231611E-2</v>
      </c>
      <c r="AX27" s="53">
        <v>5.976639582085691E-2</v>
      </c>
      <c r="AY27" s="53">
        <v>6.5112579162826659E-2</v>
      </c>
      <c r="AZ27" s="53">
        <v>5.0675189263510834E-2</v>
      </c>
      <c r="BA27" s="53">
        <v>6.7624023107088135E-2</v>
      </c>
      <c r="BB27" s="53">
        <v>6.2151581089756089E-2</v>
      </c>
      <c r="BC27" s="53">
        <v>7.5660285724931303E-2</v>
      </c>
      <c r="BD27" s="53">
        <v>6.2173824594772498E-2</v>
      </c>
      <c r="BE27" s="30"/>
      <c r="BF27" s="53">
        <v>5.5541567358229744E-2</v>
      </c>
      <c r="BG27" s="53">
        <v>6.6401921265192829E-2</v>
      </c>
      <c r="BH27" s="53">
        <v>7.7853396267583669E-2</v>
      </c>
      <c r="BI27" s="53">
        <v>4.6065854328989117E-2</v>
      </c>
      <c r="BJ27" s="53">
        <v>4.9693321665901971E-2</v>
      </c>
      <c r="BK27" s="53">
        <v>4.6038365108887307E-2</v>
      </c>
      <c r="BL27" s="53">
        <v>6.7838033080660456E-2</v>
      </c>
      <c r="BM27" s="53">
        <v>7.2408692163842728E-2</v>
      </c>
      <c r="BN27" s="53">
        <v>6.8418733340777041E-2</v>
      </c>
      <c r="BO27" s="53">
        <v>6.3253294771939139E-2</v>
      </c>
      <c r="BP27" s="53">
        <v>6.2278454685249555E-2</v>
      </c>
      <c r="BQ27" s="30"/>
      <c r="BR27" s="53">
        <v>6.1618238356603128E-2</v>
      </c>
      <c r="BS27" s="53">
        <v>5.5285292092402447E-2</v>
      </c>
      <c r="BT27" s="53">
        <v>6.5980669164662345E-2</v>
      </c>
      <c r="BU27" s="53">
        <v>6.6642252387541012E-2</v>
      </c>
      <c r="BV27" s="53">
        <v>5.9849373565071938E-2</v>
      </c>
      <c r="BW27" s="53">
        <v>6.3324589680698942E-2</v>
      </c>
      <c r="BX27" s="53">
        <v>7.3855699108713591E-2</v>
      </c>
      <c r="BY27" s="53">
        <v>5.4981208066390737E-2</v>
      </c>
      <c r="BZ27" s="53">
        <v>6.6612552898026825E-2</v>
      </c>
      <c r="CA27" s="53">
        <v>7.3938971308503687E-2</v>
      </c>
      <c r="CB27" s="53">
        <v>6.4211944584952732E-2</v>
      </c>
      <c r="CC27" s="30"/>
      <c r="CD27" s="30">
        <v>6.3324589680698942E-2</v>
      </c>
      <c r="CE27" s="30">
        <v>7.3938971308503687E-2</v>
      </c>
      <c r="CF27" s="46"/>
      <c r="CG27" s="53">
        <v>4.9699851732962312E-2</v>
      </c>
      <c r="CH27" s="53">
        <v>5.1548603016787917E-2</v>
      </c>
      <c r="CI27" s="53">
        <v>3.9861346314274258E-2</v>
      </c>
      <c r="CJ27" s="53">
        <v>3.7309806775693358E-2</v>
      </c>
      <c r="CK27" s="53">
        <v>5.9695708663426411E-2</v>
      </c>
      <c r="CL27" s="53">
        <v>5.9357432825768788E-2</v>
      </c>
      <c r="CM27" s="53">
        <v>7.3798529941760435E-2</v>
      </c>
      <c r="CN27" s="53">
        <v>5.0929914021586344E-2</v>
      </c>
      <c r="CO27" s="53">
        <v>5.1693580772972633E-2</v>
      </c>
      <c r="CP27" s="30"/>
      <c r="CQ27" s="53">
        <v>3.7800707138097814E-2</v>
      </c>
      <c r="CR27" s="53">
        <v>5.2963734834143864E-2</v>
      </c>
      <c r="CS27" s="53">
        <v>6.3844133524948457E-2</v>
      </c>
      <c r="CT27" s="53">
        <v>5.4479141399009147E-2</v>
      </c>
      <c r="CU27" s="53">
        <v>4.0790360265135925E-2</v>
      </c>
      <c r="CV27" s="53">
        <v>3.7016281939297305E-2</v>
      </c>
      <c r="CW27" s="53">
        <v>4.403643100035002E-2</v>
      </c>
      <c r="CX27" s="53">
        <v>5.5287529171042418E-2</v>
      </c>
      <c r="CY27" s="53">
        <v>4.806064192602786E-2</v>
      </c>
      <c r="CZ27" s="30"/>
      <c r="DA27" s="53">
        <v>4.0376090007439316E-2</v>
      </c>
      <c r="DB27" s="53">
        <v>4.3548585130946525E-2</v>
      </c>
      <c r="DC27" s="53">
        <v>5.636745001058447E-2</v>
      </c>
      <c r="DD27" s="53">
        <v>5.3173032124559483E-2</v>
      </c>
      <c r="DE27" s="53">
        <v>5.2958683958131761E-2</v>
      </c>
      <c r="DF27" s="53">
        <v>5.8742609287277384E-2</v>
      </c>
      <c r="DG27" s="53">
        <v>5.7492483982502902E-2</v>
      </c>
      <c r="DH27" s="53">
        <v>5.5707853385739969E-2</v>
      </c>
      <c r="DI27" s="53">
        <v>5.1424361595608557E-2</v>
      </c>
      <c r="DJ27" s="30"/>
      <c r="DK27" s="53">
        <v>5.7083257773382301E-2</v>
      </c>
      <c r="DL27" s="53">
        <v>5.8441219892069851E-2</v>
      </c>
      <c r="DM27" s="53">
        <v>5.9321517748374027E-2</v>
      </c>
      <c r="DN27" s="53">
        <v>5.0829789887478868E-2</v>
      </c>
      <c r="DO27" s="53">
        <v>4.9692338434949287E-2</v>
      </c>
      <c r="DP27" s="53">
        <v>5.3771012858207276E-2</v>
      </c>
      <c r="DQ27" s="30"/>
      <c r="DR27" s="53">
        <v>5.8875274920402509E-2</v>
      </c>
      <c r="DS27" s="53">
        <v>4.3901371396685984E-2</v>
      </c>
      <c r="DT27" s="53">
        <v>5.1658862132795427E-2</v>
      </c>
      <c r="DU27" s="53">
        <v>6.8873167781005967E-2</v>
      </c>
      <c r="DV27" s="53">
        <v>6.6550210069890842E-2</v>
      </c>
      <c r="DW27" s="53">
        <v>9.2188596048894234E-2</v>
      </c>
      <c r="DX27" s="53">
        <v>6.3168682009158622E-2</v>
      </c>
      <c r="DY27" s="30"/>
      <c r="DZ27" s="53">
        <v>3.7756591480126098E-2</v>
      </c>
      <c r="EA27" s="53">
        <v>5.9487473756517667E-2</v>
      </c>
      <c r="EB27" s="53">
        <v>5.5006737926844351E-2</v>
      </c>
      <c r="EC27" s="53">
        <v>4.4421634927222516E-2</v>
      </c>
      <c r="ED27" s="53">
        <v>5.5664324676316129E-2</v>
      </c>
      <c r="EE27" s="53">
        <v>5.200416164908217E-2</v>
      </c>
      <c r="EF27" s="30"/>
      <c r="EG27" s="30">
        <v>5.8742609287277384E-2</v>
      </c>
      <c r="EH27" s="30">
        <v>5.5707853385739969E-2</v>
      </c>
      <c r="EI27" s="46"/>
      <c r="EJ27" s="53">
        <v>6.6686743235512529E-3</v>
      </c>
      <c r="EK27" s="53">
        <v>0</v>
      </c>
      <c r="EL27" s="53">
        <v>1.6069449027101147E-2</v>
      </c>
      <c r="EM27" s="53">
        <v>1.1810139112825784E-2</v>
      </c>
      <c r="EN27" s="53">
        <v>2.1658684736461375E-4</v>
      </c>
      <c r="EO27" s="53">
        <v>1.0069844735697792E-2</v>
      </c>
      <c r="EP27" s="53">
        <v>1.2228807935933998E-2</v>
      </c>
      <c r="EQ27" s="53">
        <v>9.7662378322738112E-3</v>
      </c>
      <c r="ER27" s="53">
        <v>0</v>
      </c>
      <c r="ES27" s="53">
        <v>1.4085991622496592E-2</v>
      </c>
      <c r="ET27" s="53">
        <v>7.3029336165507741E-3</v>
      </c>
      <c r="EU27" s="30"/>
      <c r="EV27" s="53">
        <v>0</v>
      </c>
      <c r="EW27" s="53">
        <v>4.6697734917016814E-3</v>
      </c>
      <c r="EX27" s="53">
        <v>0</v>
      </c>
      <c r="EY27" s="53">
        <v>2.6406546862383813E-3</v>
      </c>
      <c r="EZ27" s="53">
        <v>0</v>
      </c>
      <c r="FA27" s="53">
        <v>1.1374843067349056E-2</v>
      </c>
      <c r="FB27" s="53">
        <v>0</v>
      </c>
      <c r="FC27" s="53">
        <v>9.105079293649166E-3</v>
      </c>
      <c r="FD27" s="53">
        <v>2.5013426598404602E-3</v>
      </c>
      <c r="FE27" s="30"/>
      <c r="FF27" s="53">
        <v>6.7601204161320365E-3</v>
      </c>
      <c r="FG27" s="53">
        <v>0</v>
      </c>
      <c r="FH27" s="53">
        <v>8.4085517119346191E-4</v>
      </c>
      <c r="FI27" s="53">
        <v>1.0247787764462932E-3</v>
      </c>
      <c r="FJ27" s="53">
        <v>3.5080907174534406E-3</v>
      </c>
      <c r="FK27" s="53">
        <v>6.0333461903747977E-4</v>
      </c>
      <c r="FL27" s="53">
        <v>3.3493087354870971E-3</v>
      </c>
      <c r="FM27" s="53">
        <v>0</v>
      </c>
      <c r="FN27" s="53">
        <v>2.9603053466644861E-3</v>
      </c>
      <c r="FO27" s="53">
        <v>1.283152016688687E-3</v>
      </c>
      <c r="FP27" s="30"/>
      <c r="FQ27" s="53">
        <v>0</v>
      </c>
      <c r="FR27" s="53">
        <v>2.4505888891150941E-3</v>
      </c>
      <c r="FS27" s="53">
        <v>0</v>
      </c>
      <c r="FT27" s="53">
        <v>0</v>
      </c>
      <c r="FU27" s="53">
        <v>7.9645680986437026E-3</v>
      </c>
      <c r="FV27" s="53">
        <v>0</v>
      </c>
      <c r="FW27" s="53">
        <v>0</v>
      </c>
      <c r="FX27" s="53">
        <v>0</v>
      </c>
      <c r="FY27" s="30"/>
      <c r="FZ27" s="30">
        <v>2.5445655153066623E-3</v>
      </c>
      <c r="GA27" s="46"/>
    </row>
    <row r="28" spans="1:183">
      <c r="A28" s="30" t="s">
        <v>236</v>
      </c>
      <c r="B28" s="53">
        <v>0.16494440762603968</v>
      </c>
      <c r="C28" s="53">
        <v>0.16706628708905766</v>
      </c>
      <c r="D28" s="53">
        <v>0.16058589215264618</v>
      </c>
      <c r="E28" s="53">
        <v>0.16380570511880557</v>
      </c>
      <c r="F28" s="53">
        <v>0.17477737779183528</v>
      </c>
      <c r="G28" s="53">
        <v>0.15984724361442135</v>
      </c>
      <c r="H28" s="53">
        <v>0.15730850926690171</v>
      </c>
      <c r="I28" s="53">
        <v>0.16684224122013747</v>
      </c>
      <c r="J28" s="53">
        <v>0.15276316114677518</v>
      </c>
      <c r="K28" s="53">
        <v>0.16318302384752809</v>
      </c>
      <c r="L28" s="53">
        <v>0.16122755496528737</v>
      </c>
      <c r="M28" s="48"/>
      <c r="N28" s="53">
        <v>0.14324619560249557</v>
      </c>
      <c r="O28" s="53">
        <v>0.13270287528758037</v>
      </c>
      <c r="P28" s="53">
        <v>0.14829292554976517</v>
      </c>
      <c r="Q28" s="53">
        <v>0.15997417282771112</v>
      </c>
      <c r="R28" s="53">
        <v>0.16324100591893975</v>
      </c>
      <c r="S28" s="53">
        <v>0.13714124446962858</v>
      </c>
      <c r="T28" s="53">
        <v>0.14411995591681923</v>
      </c>
      <c r="U28" s="53">
        <v>0.14092259334589546</v>
      </c>
      <c r="V28" s="53">
        <v>0.14625669671797364</v>
      </c>
      <c r="W28" s="53">
        <v>0.146233638213253</v>
      </c>
      <c r="X28" s="48"/>
      <c r="Y28" s="53">
        <v>0.14195437123698149</v>
      </c>
      <c r="Z28" s="53">
        <v>0.1477532026504543</v>
      </c>
      <c r="AA28" s="53">
        <v>0.14610040126652626</v>
      </c>
      <c r="AB28" s="53">
        <v>0.13287958861136501</v>
      </c>
      <c r="AC28" s="53">
        <v>0.13935531632612275</v>
      </c>
      <c r="AD28" s="53">
        <v>0.13929981396435245</v>
      </c>
      <c r="AE28" s="53">
        <v>0.1485836756381832</v>
      </c>
      <c r="AF28" s="53">
        <v>0.14280125871443922</v>
      </c>
      <c r="AG28" s="53">
        <v>0.11828413433209746</v>
      </c>
      <c r="AH28" s="53">
        <v>0.14219964113040329</v>
      </c>
      <c r="AI28" s="53">
        <v>0.13991587261460306</v>
      </c>
      <c r="AJ28" s="48"/>
      <c r="AK28" s="30">
        <v>0.14411995591681923</v>
      </c>
      <c r="AL28" s="30">
        <v>0.14324619560249557</v>
      </c>
      <c r="AM28" s="49"/>
      <c r="AN28" s="53">
        <v>0.13485068455569432</v>
      </c>
      <c r="AO28" s="53">
        <v>0.10946279482416586</v>
      </c>
      <c r="AP28" s="53">
        <v>9.9927064721121117E-2</v>
      </c>
      <c r="AQ28" s="53">
        <v>0.11944994226240879</v>
      </c>
      <c r="AR28" s="53">
        <v>0.1139355201702983</v>
      </c>
      <c r="AS28" s="48"/>
      <c r="AT28" s="53">
        <v>0.10251490951766208</v>
      </c>
      <c r="AU28" s="53">
        <v>0.12084663497765082</v>
      </c>
      <c r="AV28" s="53">
        <v>0.11159303371984428</v>
      </c>
      <c r="AW28" s="53">
        <v>0.11144209202805491</v>
      </c>
      <c r="AX28" s="53">
        <v>0.11199542527406986</v>
      </c>
      <c r="AY28" s="53">
        <v>0.10296913952480106</v>
      </c>
      <c r="AZ28" s="53">
        <v>0.11576482957587214</v>
      </c>
      <c r="BA28" s="53">
        <v>0.1062203273028116</v>
      </c>
      <c r="BB28" s="53">
        <v>0.10945017879227194</v>
      </c>
      <c r="BC28" s="53">
        <v>9.3010394019658799E-2</v>
      </c>
      <c r="BD28" s="53">
        <v>0.10857302266102692</v>
      </c>
      <c r="BE28" s="48"/>
      <c r="BF28" s="53">
        <v>0.11767478156271388</v>
      </c>
      <c r="BG28" s="53">
        <v>0.10590753807932617</v>
      </c>
      <c r="BH28" s="53">
        <v>8.8663865514868545E-2</v>
      </c>
      <c r="BI28" s="53">
        <v>0.1220893974247985</v>
      </c>
      <c r="BJ28" s="53">
        <v>0.12469357928917917</v>
      </c>
      <c r="BK28" s="53">
        <v>0.12945068269126081</v>
      </c>
      <c r="BL28" s="53">
        <v>0.10291632147351663</v>
      </c>
      <c r="BM28" s="53">
        <v>0.10157725025126878</v>
      </c>
      <c r="BN28" s="53">
        <v>0.10398095427795327</v>
      </c>
      <c r="BO28" s="53">
        <v>0.10683149808018011</v>
      </c>
      <c r="BP28" s="53">
        <v>0.10943457437029905</v>
      </c>
      <c r="BQ28" s="48"/>
      <c r="BR28" s="53">
        <v>0.10605470306032824</v>
      </c>
      <c r="BS28" s="53">
        <v>0.10995165448406462</v>
      </c>
      <c r="BT28" s="53">
        <v>0.10492242126812691</v>
      </c>
      <c r="BU28" s="53">
        <v>0.10021817400257704</v>
      </c>
      <c r="BV28" s="53">
        <v>0.1125149973692518</v>
      </c>
      <c r="BW28" s="53">
        <v>0.10607350218310295</v>
      </c>
      <c r="BX28" s="53">
        <v>9.6843098782903647E-2</v>
      </c>
      <c r="BY28" s="53">
        <v>0.11866861604979134</v>
      </c>
      <c r="BZ28" s="53">
        <v>0.10808685167002528</v>
      </c>
      <c r="CA28" s="53">
        <v>9.4696493512827218E-2</v>
      </c>
      <c r="CB28" s="53">
        <v>0.1058001646740626</v>
      </c>
      <c r="CC28" s="48"/>
      <c r="CD28" s="30">
        <v>0.10607350218310295</v>
      </c>
      <c r="CE28" s="30">
        <v>9.4696493512827218E-2</v>
      </c>
      <c r="CF28" s="49"/>
      <c r="CG28" s="53">
        <v>0.10288110927069163</v>
      </c>
      <c r="CH28" s="53">
        <v>0.10117516092838481</v>
      </c>
      <c r="CI28" s="53">
        <v>0.11775439419968806</v>
      </c>
      <c r="CJ28" s="53">
        <v>0.12161422142227694</v>
      </c>
      <c r="CK28" s="53">
        <v>9.9883315232547426E-2</v>
      </c>
      <c r="CL28" s="53">
        <v>0.10278293836389708</v>
      </c>
      <c r="CM28" s="53">
        <v>8.960404384157146E-2</v>
      </c>
      <c r="CN28" s="53">
        <v>0.1061823179863392</v>
      </c>
      <c r="CO28" s="53">
        <v>0.10627885767122063</v>
      </c>
      <c r="CP28" s="48"/>
      <c r="CQ28" s="53">
        <v>0.1178464278191645</v>
      </c>
      <c r="CR28" s="53">
        <v>0.10504056385484258</v>
      </c>
      <c r="CS28" s="53">
        <v>9.7972860748628529E-2</v>
      </c>
      <c r="CT28" s="53">
        <v>0.10854990913959942</v>
      </c>
      <c r="CU28" s="53">
        <v>0.1183696393366377</v>
      </c>
      <c r="CV28" s="53">
        <v>0.1221711234762702</v>
      </c>
      <c r="CW28" s="53">
        <v>0.11454149486465137</v>
      </c>
      <c r="CX28" s="53">
        <v>0.10494808250380046</v>
      </c>
      <c r="CY28" s="53">
        <v>0.11138856211193118</v>
      </c>
      <c r="CZ28" s="48"/>
      <c r="DA28" s="53">
        <v>0.11843598432015713</v>
      </c>
      <c r="DB28" s="53">
        <v>0.11621152267784596</v>
      </c>
      <c r="DC28" s="53">
        <v>0.10588331557319067</v>
      </c>
      <c r="DD28" s="53">
        <v>0.10228509940136354</v>
      </c>
      <c r="DE28" s="53">
        <v>0.10328044582435496</v>
      </c>
      <c r="DF28" s="53">
        <v>0.10064600280202284</v>
      </c>
      <c r="DG28" s="53">
        <v>0.10510238972858924</v>
      </c>
      <c r="DH28" s="53">
        <v>0.10772449750630567</v>
      </c>
      <c r="DI28" s="53">
        <v>0.1082851427016793</v>
      </c>
      <c r="DJ28" s="48"/>
      <c r="DK28" s="53">
        <v>0.10078528273934942</v>
      </c>
      <c r="DL28" s="53">
        <v>9.8716144621992546E-2</v>
      </c>
      <c r="DM28" s="53">
        <v>9.8381983369078274E-2</v>
      </c>
      <c r="DN28" s="53">
        <v>0.10808532971913203</v>
      </c>
      <c r="DO28" s="53">
        <v>0.10246488564741034</v>
      </c>
      <c r="DP28" s="53">
        <v>0.10294053679456523</v>
      </c>
      <c r="DQ28" s="48"/>
      <c r="DR28" s="53">
        <v>0.1012050550151026</v>
      </c>
      <c r="DS28" s="53">
        <v>0.11627591177959173</v>
      </c>
      <c r="DT28" s="53">
        <v>0.10619574367786898</v>
      </c>
      <c r="DU28" s="53">
        <v>9.4668865930311596E-2</v>
      </c>
      <c r="DV28" s="53">
        <v>8.9259847238499918E-2</v>
      </c>
      <c r="DW28" s="53">
        <v>6.1573459295842181E-2</v>
      </c>
      <c r="DX28" s="53">
        <v>9.5347878073545556E-2</v>
      </c>
      <c r="DY28" s="48"/>
      <c r="DZ28" s="53">
        <v>0.12247619838132622</v>
      </c>
      <c r="EA28" s="53">
        <v>9.8090553482127085E-2</v>
      </c>
      <c r="EB28" s="53">
        <v>0.1043467834607551</v>
      </c>
      <c r="EC28" s="53">
        <v>0.11458856414281979</v>
      </c>
      <c r="ED28" s="53">
        <v>0.103952650612329</v>
      </c>
      <c r="EE28" s="53">
        <v>0.10707175625746596</v>
      </c>
      <c r="EF28" s="48"/>
      <c r="EG28" s="30">
        <v>0.10064600280202284</v>
      </c>
      <c r="EH28" s="30">
        <v>0.10772449750630567</v>
      </c>
      <c r="EI28" s="49"/>
      <c r="EJ28" s="53">
        <v>0.15801392253283167</v>
      </c>
      <c r="EK28" s="53">
        <v>0.16620504085709964</v>
      </c>
      <c r="EL28" s="53">
        <v>0.15235660769273615</v>
      </c>
      <c r="EM28" s="53">
        <v>0.15636226757472732</v>
      </c>
      <c r="EN28" s="53">
        <v>0.16513401955889764</v>
      </c>
      <c r="EO28" s="53">
        <v>0.15633693032350679</v>
      </c>
      <c r="EP28" s="53">
        <v>0.1548132020016956</v>
      </c>
      <c r="EQ28" s="53">
        <v>0.1579543248718748</v>
      </c>
      <c r="ER28" s="53">
        <v>0.16264814511087344</v>
      </c>
      <c r="ES28" s="53">
        <v>0.15482665856822436</v>
      </c>
      <c r="ET28" s="53">
        <v>0.15924061577870785</v>
      </c>
      <c r="EU28" s="48"/>
      <c r="EV28" s="53">
        <v>0.15234295713056059</v>
      </c>
      <c r="EW28" s="53">
        <v>0.14874476581648216</v>
      </c>
      <c r="EX28" s="53">
        <v>0.14987406001834239</v>
      </c>
      <c r="EY28" s="53">
        <v>0.15145150529688764</v>
      </c>
      <c r="EZ28" s="53">
        <v>0.14863053580731461</v>
      </c>
      <c r="FA28" s="53">
        <v>0.14170934120847595</v>
      </c>
      <c r="FB28" s="53">
        <v>0.15303885459239705</v>
      </c>
      <c r="FC28" s="53">
        <v>0.14504332560611166</v>
      </c>
      <c r="FD28" s="53">
        <v>0.14982956470633496</v>
      </c>
      <c r="FE28" s="48"/>
      <c r="FF28" s="53">
        <v>0.15031743123534078</v>
      </c>
      <c r="FG28" s="53">
        <v>0.15365856275872916</v>
      </c>
      <c r="FH28" s="53">
        <v>0.15132119133664559</v>
      </c>
      <c r="FI28" s="53">
        <v>0.15047383043320453</v>
      </c>
      <c r="FJ28" s="53">
        <v>0.1501054730852055</v>
      </c>
      <c r="FK28" s="53">
        <v>0.15176634206014231</v>
      </c>
      <c r="FL28" s="53">
        <v>0.1495824076162432</v>
      </c>
      <c r="FM28" s="53">
        <v>0.1523407220957172</v>
      </c>
      <c r="FN28" s="53">
        <v>0.15018273487862702</v>
      </c>
      <c r="FO28" s="53">
        <v>0.15191134243869064</v>
      </c>
      <c r="FP28" s="48"/>
      <c r="FQ28" s="53">
        <v>0.15461918473405445</v>
      </c>
      <c r="FR28" s="53">
        <v>0.15248754495001227</v>
      </c>
      <c r="FS28" s="53">
        <v>0.15135672806300779</v>
      </c>
      <c r="FT28" s="53">
        <v>0.15284187646206077</v>
      </c>
      <c r="FU28" s="53">
        <v>0.1475002281485101</v>
      </c>
      <c r="FV28" s="53">
        <v>0.15483742294194072</v>
      </c>
      <c r="FW28" s="53">
        <v>0.15364855667840521</v>
      </c>
      <c r="FX28" s="53">
        <v>0.15395940685185022</v>
      </c>
      <c r="FY28" s="48"/>
      <c r="FZ28" s="30">
        <v>0.15394875118311779</v>
      </c>
      <c r="GA28" s="49"/>
    </row>
    <row r="29" spans="1:183">
      <c r="A29" s="30" t="s">
        <v>11</v>
      </c>
      <c r="B29" s="53">
        <v>1.7601305374034613</v>
      </c>
      <c r="C29" s="53">
        <v>1.7497268439437452</v>
      </c>
      <c r="D29" s="53">
        <v>1.7508206373088211</v>
      </c>
      <c r="E29" s="53">
        <v>1.7497927203591872</v>
      </c>
      <c r="F29" s="53">
        <v>1.7539588808527089</v>
      </c>
      <c r="G29" s="53">
        <v>1.7595572474759049</v>
      </c>
      <c r="H29" s="53">
        <v>1.7540155881018535</v>
      </c>
      <c r="I29" s="53">
        <v>1.7568357329853668</v>
      </c>
      <c r="J29" s="53">
        <v>1.7581797418220522</v>
      </c>
      <c r="K29" s="53">
        <v>1.7553094783536924</v>
      </c>
      <c r="L29" s="53">
        <v>1.7544234986936726</v>
      </c>
      <c r="M29" s="30"/>
      <c r="N29" s="53">
        <v>1.7684947196949086</v>
      </c>
      <c r="O29" s="53">
        <v>1.7610608672372756</v>
      </c>
      <c r="P29" s="53">
        <v>1.7572051369145605</v>
      </c>
      <c r="Q29" s="53">
        <v>1.755098975206288</v>
      </c>
      <c r="R29" s="53">
        <v>1.7454669309648432</v>
      </c>
      <c r="S29" s="53">
        <v>1.7617063652162135</v>
      </c>
      <c r="T29" s="53">
        <v>1.7539750452497185</v>
      </c>
      <c r="U29" s="53">
        <v>1.7617048667664426</v>
      </c>
      <c r="V29" s="53">
        <v>1.7550759797519739</v>
      </c>
      <c r="W29" s="53">
        <v>1.7577437225670076</v>
      </c>
      <c r="X29" s="30"/>
      <c r="Y29" s="53">
        <v>1.7646060399015211</v>
      </c>
      <c r="Z29" s="53">
        <v>1.7622777709574917</v>
      </c>
      <c r="AA29" s="53">
        <v>1.7583370495332813</v>
      </c>
      <c r="AB29" s="53">
        <v>1.7602510721436644</v>
      </c>
      <c r="AC29" s="53">
        <v>1.7650587738021484</v>
      </c>
      <c r="AD29" s="53">
        <v>1.767540413203543</v>
      </c>
      <c r="AE29" s="53">
        <v>1.75985903419914</v>
      </c>
      <c r="AF29" s="53">
        <v>1.7595265178480766</v>
      </c>
      <c r="AG29" s="53">
        <v>1.7398112568135828</v>
      </c>
      <c r="AH29" s="53">
        <v>1.7666643076729369</v>
      </c>
      <c r="AI29" s="53">
        <v>1.7603857179935822</v>
      </c>
      <c r="AJ29" s="30"/>
      <c r="AK29" s="30">
        <v>1.7539750452497185</v>
      </c>
      <c r="AL29" s="30">
        <v>1.7684947196949086</v>
      </c>
      <c r="AM29" s="46"/>
      <c r="AN29" s="53">
        <v>1.7831203929420791</v>
      </c>
      <c r="AO29" s="53">
        <v>1.7879887147047224</v>
      </c>
      <c r="AP29" s="53">
        <v>1.7878833810978503</v>
      </c>
      <c r="AQ29" s="53">
        <v>1.7851537397871502</v>
      </c>
      <c r="AR29" s="53">
        <v>1.7855939062372765</v>
      </c>
      <c r="AS29" s="30"/>
      <c r="AT29" s="53">
        <v>1.7966546774518943</v>
      </c>
      <c r="AU29" s="53">
        <v>1.7886002735753046</v>
      </c>
      <c r="AV29" s="53">
        <v>1.7892790430203942</v>
      </c>
      <c r="AW29" s="53">
        <v>1.7914469601879175</v>
      </c>
      <c r="AX29" s="53">
        <v>1.7918116872045831</v>
      </c>
      <c r="AY29" s="53">
        <v>1.7985126122416797</v>
      </c>
      <c r="AZ29" s="53">
        <v>1.7935640703602498</v>
      </c>
      <c r="BA29" s="53">
        <v>1.7958771034659977</v>
      </c>
      <c r="BB29" s="53">
        <v>1.7909396366495456</v>
      </c>
      <c r="BC29" s="53">
        <v>1.800626706733097</v>
      </c>
      <c r="BD29" s="53">
        <v>1.7937256246598243</v>
      </c>
      <c r="BE29" s="30"/>
      <c r="BF29" s="53">
        <v>1.7822149831065797</v>
      </c>
      <c r="BG29" s="53">
        <v>1.795261580527413</v>
      </c>
      <c r="BH29" s="53">
        <v>1.7946672098796776</v>
      </c>
      <c r="BI29" s="53">
        <v>1.7816808012202434</v>
      </c>
      <c r="BJ29" s="53">
        <v>1.7832488921122951</v>
      </c>
      <c r="BK29" s="53">
        <v>1.7750012060239349</v>
      </c>
      <c r="BL29" s="53">
        <v>1.7900862808771763</v>
      </c>
      <c r="BM29" s="53">
        <v>1.7862010169852414</v>
      </c>
      <c r="BN29" s="53">
        <v>1.7852668162344503</v>
      </c>
      <c r="BO29" s="53">
        <v>1.8031074302413046</v>
      </c>
      <c r="BP29" s="53">
        <v>1.7874595317520705</v>
      </c>
      <c r="BQ29" s="30"/>
      <c r="BR29" s="53">
        <v>1.7914562163523471</v>
      </c>
      <c r="BS29" s="53">
        <v>1.7848837337195109</v>
      </c>
      <c r="BT29" s="53">
        <v>1.7823415575108548</v>
      </c>
      <c r="BU29" s="53">
        <v>1.7784518602126045</v>
      </c>
      <c r="BV29" s="53">
        <v>1.7716566117936607</v>
      </c>
      <c r="BW29" s="53">
        <v>1.7745224823719987</v>
      </c>
      <c r="BX29" s="53">
        <v>1.7728234054469603</v>
      </c>
      <c r="BY29" s="53">
        <v>1.7677576008446285</v>
      </c>
      <c r="BZ29" s="53">
        <v>1.7755815083914552</v>
      </c>
      <c r="CA29" s="53">
        <v>1.7988653648721149</v>
      </c>
      <c r="CB29" s="53">
        <v>1.7798434791390518</v>
      </c>
      <c r="CC29" s="30"/>
      <c r="CD29" s="30">
        <v>1.7745224823719987</v>
      </c>
      <c r="CE29" s="30">
        <v>1.7988653648721149</v>
      </c>
      <c r="CF29" s="46"/>
      <c r="CG29" s="53">
        <v>1.7611757008320532</v>
      </c>
      <c r="CH29" s="53">
        <v>1.7558722691317825</v>
      </c>
      <c r="CI29" s="53">
        <v>1.7509121602031881</v>
      </c>
      <c r="CJ29" s="53">
        <v>1.7466782621435881</v>
      </c>
      <c r="CK29" s="53">
        <v>1.7577747289066343</v>
      </c>
      <c r="CL29" s="53">
        <v>1.757498978878409</v>
      </c>
      <c r="CM29" s="53">
        <v>1.7589450431340239</v>
      </c>
      <c r="CN29" s="53">
        <v>1.7574147992942044</v>
      </c>
      <c r="CO29" s="53">
        <v>1.7553103289760752</v>
      </c>
      <c r="CP29" s="30"/>
      <c r="CQ29" s="53">
        <v>1.7524672684209273</v>
      </c>
      <c r="CR29" s="53">
        <v>1.7622208361049323</v>
      </c>
      <c r="CS29" s="53">
        <v>1.7627653971980823</v>
      </c>
      <c r="CT29" s="53">
        <v>1.7582924130316846</v>
      </c>
      <c r="CU29" s="53">
        <v>1.7532727599935505</v>
      </c>
      <c r="CV29" s="53">
        <v>1.7538701832300323</v>
      </c>
      <c r="CW29" s="53">
        <v>1.7579807926247042</v>
      </c>
      <c r="CX29" s="53">
        <v>1.7561121211657746</v>
      </c>
      <c r="CY29" s="53">
        <v>1.7570300460947275</v>
      </c>
      <c r="CZ29" s="30"/>
      <c r="DA29" s="53">
        <v>1.7540797875365466</v>
      </c>
      <c r="DB29" s="53">
        <v>1.753293642369099</v>
      </c>
      <c r="DC29" s="53">
        <v>1.7565651800657336</v>
      </c>
      <c r="DD29" s="53">
        <v>1.7609303422123779</v>
      </c>
      <c r="DE29" s="53">
        <v>1.7599089892500699</v>
      </c>
      <c r="DF29" s="53">
        <v>1.7605073816944137</v>
      </c>
      <c r="DG29" s="53">
        <v>1.7566792310532551</v>
      </c>
      <c r="DH29" s="53">
        <v>1.759997948907412</v>
      </c>
      <c r="DI29" s="53">
        <v>1.7573660392878736</v>
      </c>
      <c r="DJ29" s="30"/>
      <c r="DK29" s="53">
        <v>1.7572704514358877</v>
      </c>
      <c r="DL29" s="53">
        <v>1.7619726241631286</v>
      </c>
      <c r="DM29" s="53">
        <v>1.7635575289704939</v>
      </c>
      <c r="DN29" s="53">
        <v>1.7545821343331227</v>
      </c>
      <c r="DO29" s="53">
        <v>1.7683247674516414</v>
      </c>
      <c r="DP29" s="53">
        <v>1.7605756353675097</v>
      </c>
      <c r="DQ29" s="30"/>
      <c r="DR29" s="53">
        <v>1.7619195873308138</v>
      </c>
      <c r="DS29" s="53">
        <v>1.754117942973584</v>
      </c>
      <c r="DT29" s="53">
        <v>1.7596512383324869</v>
      </c>
      <c r="DU29" s="53">
        <v>1.7581163534917039</v>
      </c>
      <c r="DV29" s="53">
        <v>1.769609477303584</v>
      </c>
      <c r="DW29" s="53">
        <v>1.7836858483620706</v>
      </c>
      <c r="DX29" s="53">
        <v>1.7642981408288096</v>
      </c>
      <c r="DY29" s="30"/>
      <c r="DZ29" s="53">
        <v>1.7522419160277829</v>
      </c>
      <c r="EA29" s="53">
        <v>1.7577794166852516</v>
      </c>
      <c r="EB29" s="53">
        <v>1.7528807850818795</v>
      </c>
      <c r="EC29" s="53">
        <v>1.7548820281969404</v>
      </c>
      <c r="ED29" s="53">
        <v>1.7542525033427572</v>
      </c>
      <c r="EE29" s="53">
        <v>1.7535100994658994</v>
      </c>
      <c r="EF29" s="30"/>
      <c r="EG29" s="30">
        <v>1.7605073816944137</v>
      </c>
      <c r="EH29" s="30">
        <v>1.759997948907412</v>
      </c>
      <c r="EI29" s="46"/>
      <c r="EJ29" s="53">
        <v>1.7585162761565121</v>
      </c>
      <c r="EK29" s="53">
        <v>1.7523333366211291</v>
      </c>
      <c r="EL29" s="53">
        <v>1.7601273391780676</v>
      </c>
      <c r="EM29" s="53">
        <v>1.7598776325669832</v>
      </c>
      <c r="EN29" s="53">
        <v>1.7527398937185068</v>
      </c>
      <c r="EO29" s="53">
        <v>1.7576737674328895</v>
      </c>
      <c r="EP29" s="53">
        <v>1.756215253749718</v>
      </c>
      <c r="EQ29" s="53">
        <v>1.7531918067975041</v>
      </c>
      <c r="ER29" s="53">
        <v>1.7578429307279644</v>
      </c>
      <c r="ES29" s="53">
        <v>1.7556496265182135</v>
      </c>
      <c r="ET29" s="53">
        <v>1.7562730655452372</v>
      </c>
      <c r="EU29" s="30"/>
      <c r="EV29" s="53">
        <v>1.7669078583302023</v>
      </c>
      <c r="EW29" s="53">
        <v>1.769557581832546</v>
      </c>
      <c r="EX29" s="53">
        <v>1.7675672534487454</v>
      </c>
      <c r="EY29" s="53">
        <v>1.7664633700438988</v>
      </c>
      <c r="EZ29" s="53">
        <v>1.7667295290336456</v>
      </c>
      <c r="FA29" s="53">
        <v>1.7691148653275852</v>
      </c>
      <c r="FB29" s="53">
        <v>1.7647870372370769</v>
      </c>
      <c r="FC29" s="53">
        <v>1.7688638325566259</v>
      </c>
      <c r="FD29" s="53">
        <v>1.7674995351935945</v>
      </c>
      <c r="FE29" s="30"/>
      <c r="FF29" s="53">
        <v>1.7679047533193359</v>
      </c>
      <c r="FG29" s="53">
        <v>1.7634212107740701</v>
      </c>
      <c r="FH29" s="53">
        <v>1.7650438372874264</v>
      </c>
      <c r="FI29" s="53">
        <v>1.7677684740126112</v>
      </c>
      <c r="FJ29" s="53">
        <v>1.7670511134585267</v>
      </c>
      <c r="FK29" s="53">
        <v>1.7666844018190924</v>
      </c>
      <c r="FL29" s="53">
        <v>1.7660654979925041</v>
      </c>
      <c r="FM29" s="53">
        <v>1.7672387060077936</v>
      </c>
      <c r="FN29" s="53">
        <v>1.7681431352758581</v>
      </c>
      <c r="FO29" s="53">
        <v>1.7665171232496752</v>
      </c>
      <c r="FP29" s="30"/>
      <c r="FQ29" s="53">
        <v>1.7611518147857168</v>
      </c>
      <c r="FR29" s="53">
        <v>1.7651616324297221</v>
      </c>
      <c r="FS29" s="53">
        <v>1.7667886997904219</v>
      </c>
      <c r="FT29" s="53">
        <v>1.7657369685190467</v>
      </c>
      <c r="FU29" s="53">
        <v>1.7680882501488913</v>
      </c>
      <c r="FV29" s="53">
        <v>1.7603550059601081</v>
      </c>
      <c r="FW29" s="53">
        <v>1.7604886014536265</v>
      </c>
      <c r="FX29" s="53">
        <v>1.7639666985488756</v>
      </c>
      <c r="FY29" s="30"/>
      <c r="FZ29" s="30">
        <v>1.7635739772839178</v>
      </c>
      <c r="GA29" s="46"/>
    </row>
    <row r="30" spans="1:183" ht="17" thickBot="1">
      <c r="A30" s="30" t="s">
        <v>237</v>
      </c>
      <c r="B30" s="53">
        <v>1.113454117289433E-2</v>
      </c>
      <c r="C30" s="53">
        <v>1.3716341198099117E-2</v>
      </c>
      <c r="D30" s="53">
        <v>1.3710986712259253E-2</v>
      </c>
      <c r="E30" s="53">
        <v>1.4037569389239822E-2</v>
      </c>
      <c r="F30" s="53">
        <v>1.2113837461652698E-2</v>
      </c>
      <c r="G30" s="53">
        <v>1.2266900903783309E-2</v>
      </c>
      <c r="H30" s="53">
        <v>1.3081165807812992E-2</v>
      </c>
      <c r="I30" s="53">
        <v>1.4645668732046266E-2</v>
      </c>
      <c r="J30" s="53">
        <v>1.4069462977052815E-2</v>
      </c>
      <c r="K30" s="53">
        <v>1.3511999461619668E-2</v>
      </c>
      <c r="L30" s="53">
        <v>1.3226640774243539E-2</v>
      </c>
      <c r="M30" s="30"/>
      <c r="N30" s="53">
        <v>1.2389794092616742E-2</v>
      </c>
      <c r="O30" s="53">
        <v>1.1506580291051956E-2</v>
      </c>
      <c r="P30" s="53">
        <v>1.1320395248568685E-2</v>
      </c>
      <c r="Q30" s="53">
        <v>1.1585696731252463E-2</v>
      </c>
      <c r="R30" s="53">
        <v>1.2541820788964405E-2</v>
      </c>
      <c r="S30" s="53">
        <v>1.2483701232113386E-2</v>
      </c>
      <c r="T30" s="53">
        <v>1.1203960506714952E-2</v>
      </c>
      <c r="U30" s="53">
        <v>1.1668553442807192E-2</v>
      </c>
      <c r="V30" s="53">
        <v>1.2400172655995065E-2</v>
      </c>
      <c r="W30" s="53">
        <v>1.189929092067607E-2</v>
      </c>
      <c r="X30" s="30"/>
      <c r="Y30" s="53">
        <v>1.2165500378446773E-2</v>
      </c>
      <c r="Z30" s="53">
        <v>1.0830998928025561E-2</v>
      </c>
      <c r="AA30" s="53">
        <v>1.102421747595694E-2</v>
      </c>
      <c r="AB30" s="53">
        <v>1.1884117467903547E-2</v>
      </c>
      <c r="AC30" s="53">
        <v>1.1981853592116523E-2</v>
      </c>
      <c r="AD30" s="53">
        <v>1.0883584632783664E-2</v>
      </c>
      <c r="AE30" s="53">
        <v>1.1458069976951799E-2</v>
      </c>
      <c r="AF30" s="53">
        <v>1.2998878970139953E-2</v>
      </c>
      <c r="AG30" s="53">
        <v>2.5428407277979133E-2</v>
      </c>
      <c r="AH30" s="53">
        <v>9.9884281410578118E-3</v>
      </c>
      <c r="AI30" s="53">
        <v>1.2867972385484837E-2</v>
      </c>
      <c r="AJ30" s="30"/>
      <c r="AK30" s="30">
        <v>1.1203960506714952E-2</v>
      </c>
      <c r="AL30" s="30">
        <v>1.2389794092616742E-2</v>
      </c>
      <c r="AM30" s="40"/>
      <c r="AN30" s="53">
        <v>1.432426424863986E-2</v>
      </c>
      <c r="AO30" s="53">
        <v>1.403931517799735E-2</v>
      </c>
      <c r="AP30" s="53">
        <v>1.4952668719058522E-2</v>
      </c>
      <c r="AQ30" s="53">
        <v>1.5728257875353827E-2</v>
      </c>
      <c r="AR30" s="53">
        <v>1.4756221125977589E-2</v>
      </c>
      <c r="AS30" s="30"/>
      <c r="AT30" s="53">
        <v>1.4413718035081671E-2</v>
      </c>
      <c r="AU30" s="53">
        <v>1.4128192342169813E-2</v>
      </c>
      <c r="AV30" s="53">
        <v>1.3474548922599137E-2</v>
      </c>
      <c r="AW30" s="53">
        <v>1.3853174227828042E-2</v>
      </c>
      <c r="AX30" s="53">
        <v>1.4566566306427475E-2</v>
      </c>
      <c r="AY30" s="53">
        <v>1.4862681192673569E-2</v>
      </c>
      <c r="AZ30" s="53">
        <v>1.4735595261657242E-2</v>
      </c>
      <c r="BA30" s="53">
        <v>1.4528663091572863E-2</v>
      </c>
      <c r="BB30" s="53">
        <v>1.5158264822166938E-2</v>
      </c>
      <c r="BC30" s="53">
        <v>1.5861540897064135E-2</v>
      </c>
      <c r="BD30" s="53">
        <v>1.4558410585367849E-2</v>
      </c>
      <c r="BE30" s="30"/>
      <c r="BF30" s="53">
        <v>1.5798357858402397E-2</v>
      </c>
      <c r="BG30" s="53">
        <v>1.4598555836395983E-2</v>
      </c>
      <c r="BH30" s="53">
        <v>1.5070837764553952E-2</v>
      </c>
      <c r="BI30" s="53">
        <v>1.433500300591105E-2</v>
      </c>
      <c r="BJ30" s="53">
        <v>1.3612640206287321E-2</v>
      </c>
      <c r="BK30" s="53">
        <v>1.3632821591725687E-2</v>
      </c>
      <c r="BL30" s="53">
        <v>1.5734973954372376E-2</v>
      </c>
      <c r="BM30" s="53">
        <v>1.5982827758338616E-2</v>
      </c>
      <c r="BN30" s="53">
        <v>1.3271623565409171E-2</v>
      </c>
      <c r="BO30" s="53">
        <v>1.4584158682511195E-2</v>
      </c>
      <c r="BP30" s="53">
        <v>1.4659990729849725E-2</v>
      </c>
      <c r="BQ30" s="30"/>
      <c r="BR30" s="53">
        <v>1.2823222782071002E-2</v>
      </c>
      <c r="BS30" s="53">
        <v>1.4009006744141954E-2</v>
      </c>
      <c r="BT30" s="53">
        <v>1.3849454656900989E-2</v>
      </c>
      <c r="BU30" s="53">
        <v>1.3740331824295222E-2</v>
      </c>
      <c r="BV30" s="53">
        <v>1.4627996156794219E-2</v>
      </c>
      <c r="BW30" s="53">
        <v>1.4270769671178843E-2</v>
      </c>
      <c r="BX30" s="53">
        <v>1.4354530931585525E-2</v>
      </c>
      <c r="BY30" s="53">
        <v>1.4311197497671079E-2</v>
      </c>
      <c r="BZ30" s="53">
        <v>1.5918144276663385E-2</v>
      </c>
      <c r="CA30" s="53">
        <v>1.5170480902770228E-2</v>
      </c>
      <c r="CB30" s="53">
        <v>1.430748477132692E-2</v>
      </c>
      <c r="CC30" s="30"/>
      <c r="CD30" s="30">
        <v>1.4270769671178843E-2</v>
      </c>
      <c r="CE30" s="30">
        <v>1.5170480902770228E-2</v>
      </c>
      <c r="CF30" s="40"/>
      <c r="CG30" s="53">
        <v>2.3487216775178326E-2</v>
      </c>
      <c r="CH30" s="53">
        <v>2.4485533132566583E-2</v>
      </c>
      <c r="CI30" s="53">
        <v>2.3804070848898601E-2</v>
      </c>
      <c r="CJ30" s="53">
        <v>2.3921546666273642E-2</v>
      </c>
      <c r="CK30" s="53">
        <v>2.4453112274500841E-2</v>
      </c>
      <c r="CL30" s="53">
        <v>2.3158185978391213E-2</v>
      </c>
      <c r="CM30" s="53">
        <v>2.1238495404365398E-2</v>
      </c>
      <c r="CN30" s="53">
        <v>2.1933206743710975E-2</v>
      </c>
      <c r="CO30" s="53">
        <v>2.3303928106733204E-2</v>
      </c>
      <c r="CP30" s="30"/>
      <c r="CQ30" s="53">
        <v>2.2450580355812662E-2</v>
      </c>
      <c r="CR30" s="53">
        <v>2.2256271120688578E-2</v>
      </c>
      <c r="CS30" s="53">
        <v>2.3099896746270172E-2</v>
      </c>
      <c r="CT30" s="53">
        <v>2.3594790924731955E-2</v>
      </c>
      <c r="CU30" s="53">
        <v>2.0768293829853304E-2</v>
      </c>
      <c r="CV30" s="53">
        <v>2.206404537645858E-2</v>
      </c>
      <c r="CW30" s="53">
        <v>2.061935197990844E-2</v>
      </c>
      <c r="CX30" s="53">
        <v>2.2699790552004523E-2</v>
      </c>
      <c r="CY30" s="53">
        <v>2.2191980827535575E-2</v>
      </c>
      <c r="CZ30" s="30"/>
      <c r="DA30" s="53">
        <v>2.3016342201087007E-2</v>
      </c>
      <c r="DB30" s="53">
        <v>2.3564660815030825E-2</v>
      </c>
      <c r="DC30" s="53">
        <v>2.4707966651110067E-2</v>
      </c>
      <c r="DD30" s="53">
        <v>2.2917301659627534E-2</v>
      </c>
      <c r="DE30" s="53">
        <v>2.4597551490851324E-2</v>
      </c>
      <c r="DF30" s="53">
        <v>2.3096581000567336E-2</v>
      </c>
      <c r="DG30" s="53">
        <v>2.2517114118510519E-2</v>
      </c>
      <c r="DH30" s="53">
        <v>2.1752732006225361E-2</v>
      </c>
      <c r="DI30" s="53">
        <v>2.3265802729729387E-2</v>
      </c>
      <c r="DJ30" s="30"/>
      <c r="DK30" s="53">
        <v>2.3219346448578575E-2</v>
      </c>
      <c r="DL30" s="53">
        <v>2.4342805609718465E-2</v>
      </c>
      <c r="DM30" s="53">
        <v>2.2306677599687942E-2</v>
      </c>
      <c r="DN30" s="53">
        <v>2.362715573456961E-2</v>
      </c>
      <c r="DO30" s="53">
        <v>2.2845218163163247E-2</v>
      </c>
      <c r="DP30" s="53">
        <v>2.3260057680832301E-2</v>
      </c>
      <c r="DQ30" s="30"/>
      <c r="DR30" s="53">
        <v>2.2828546572224804E-2</v>
      </c>
      <c r="DS30" s="53">
        <v>2.1740587955839479E-2</v>
      </c>
      <c r="DT30" s="53">
        <v>2.0432876654778737E-2</v>
      </c>
      <c r="DU30" s="53">
        <v>2.2542129752766576E-2</v>
      </c>
      <c r="DV30" s="53">
        <v>2.1124807077180459E-2</v>
      </c>
      <c r="DW30" s="53">
        <v>2.1688818699702687E-2</v>
      </c>
      <c r="DX30" s="53">
        <v>2.1723358204570865E-2</v>
      </c>
      <c r="DY30" s="30"/>
      <c r="DZ30" s="53">
        <v>2.5104638567832675E-2</v>
      </c>
      <c r="EA30" s="53">
        <v>2.2459991490592968E-2</v>
      </c>
      <c r="EB30" s="53">
        <v>2.4353517841543732E-2</v>
      </c>
      <c r="EC30" s="53">
        <v>2.2112948776131965E-2</v>
      </c>
      <c r="ED30" s="53">
        <v>2.3255651760103503E-2</v>
      </c>
      <c r="EE30" s="53">
        <v>2.3444551112510981E-2</v>
      </c>
      <c r="EF30" s="30"/>
      <c r="EG30" s="30">
        <v>2.3096581000567336E-2</v>
      </c>
      <c r="EH30" s="30">
        <v>2.1752732006225361E-2</v>
      </c>
      <c r="EI30" s="40"/>
      <c r="EJ30" s="53">
        <v>2.1616020593924475E-2</v>
      </c>
      <c r="EK30" s="53">
        <v>2.0928826864435781E-2</v>
      </c>
      <c r="EL30" s="53">
        <v>1.9036313259354919E-2</v>
      </c>
      <c r="EM30" s="53">
        <v>1.7890296450186648E-2</v>
      </c>
      <c r="EN30" s="53">
        <v>1.7659607735596123E-2</v>
      </c>
      <c r="EO30" s="53">
        <v>1.8737943685584509E-2</v>
      </c>
      <c r="EP30" s="53">
        <v>1.8830088595935417E-2</v>
      </c>
      <c r="EQ30" s="53">
        <v>1.8523940364109332E-2</v>
      </c>
      <c r="ER30" s="53">
        <v>1.7956737243981589E-2</v>
      </c>
      <c r="ES30" s="53">
        <v>1.9954320035165108E-2</v>
      </c>
      <c r="ET30" s="53">
        <v>1.9112459289150462E-2</v>
      </c>
      <c r="EU30" s="30"/>
      <c r="EV30" s="53">
        <v>2.2039588884066059E-2</v>
      </c>
      <c r="EW30" s="53">
        <v>2.2667519723646532E-2</v>
      </c>
      <c r="EX30" s="53">
        <v>2.2331395714715929E-2</v>
      </c>
      <c r="EY30" s="53">
        <v>2.1712643624802665E-2</v>
      </c>
      <c r="EZ30" s="53">
        <v>2.2904666408468517E-2</v>
      </c>
      <c r="FA30" s="53">
        <v>2.2364294564740813E-2</v>
      </c>
      <c r="FB30" s="53">
        <v>2.2586625698499903E-2</v>
      </c>
      <c r="FC30" s="53">
        <v>2.2182456567329277E-2</v>
      </c>
      <c r="FD30" s="53">
        <v>2.2348111863148203E-2</v>
      </c>
      <c r="FE30" s="30"/>
      <c r="FF30" s="53">
        <v>2.0503652560512533E-2</v>
      </c>
      <c r="FG30" s="53">
        <v>2.216666476788343E-2</v>
      </c>
      <c r="FH30" s="53">
        <v>2.379606452116145E-2</v>
      </c>
      <c r="FI30" s="53">
        <v>2.3065477511058353E-2</v>
      </c>
      <c r="FJ30" s="53">
        <v>2.1989308996892123E-2</v>
      </c>
      <c r="FK30" s="53">
        <v>2.1982691632976753E-2</v>
      </c>
      <c r="FL30" s="53">
        <v>2.2189130707199096E-2</v>
      </c>
      <c r="FM30" s="53">
        <v>1.9890302708380915E-2</v>
      </c>
      <c r="FN30" s="53">
        <v>2.1272218958870399E-2</v>
      </c>
      <c r="FO30" s="53">
        <v>2.1870739044644313E-2</v>
      </c>
      <c r="FP30" s="30"/>
      <c r="FQ30" s="53">
        <v>2.2526323057684237E-2</v>
      </c>
      <c r="FR30" s="53">
        <v>1.8065480341906599E-2</v>
      </c>
      <c r="FS30" s="53">
        <v>1.8373781464303792E-2</v>
      </c>
      <c r="FT30" s="53">
        <v>1.7322013397827185E-2</v>
      </c>
      <c r="FU30" s="53">
        <v>2.0198854844102769E-2</v>
      </c>
      <c r="FV30" s="53">
        <v>2.0187683359559588E-2</v>
      </c>
      <c r="FW30" s="53">
        <v>2.164865226151649E-2</v>
      </c>
      <c r="FX30" s="53">
        <v>1.9760772873674649E-2</v>
      </c>
      <c r="FY30" s="30"/>
      <c r="FZ30" s="30">
        <v>2.0775164850091739E-2</v>
      </c>
      <c r="GA30" s="40"/>
    </row>
    <row r="31" spans="1:183">
      <c r="A31" s="30" t="s">
        <v>238</v>
      </c>
      <c r="B31" s="53">
        <v>3.2345686703255587E-3</v>
      </c>
      <c r="C31" s="53">
        <v>3.0105849417958602E-3</v>
      </c>
      <c r="D31" s="53">
        <v>5.5807740216492242E-3</v>
      </c>
      <c r="E31" s="53">
        <v>5.37605996611977E-3</v>
      </c>
      <c r="F31" s="53">
        <v>0</v>
      </c>
      <c r="G31" s="53">
        <v>3.4305605906675592E-3</v>
      </c>
      <c r="H31" s="53">
        <v>5.9178024091348196E-3</v>
      </c>
      <c r="I31" s="53">
        <v>0</v>
      </c>
      <c r="J31" s="53">
        <v>5.3740573794943871E-3</v>
      </c>
      <c r="K31" s="53">
        <v>5.0379459070852258E-3</v>
      </c>
      <c r="L31" s="53">
        <v>4.619578453852048E-3</v>
      </c>
      <c r="M31" s="30"/>
      <c r="N31" s="53">
        <v>3.4905588683840482E-3</v>
      </c>
      <c r="O31" s="53">
        <v>4.4857460878852734E-3</v>
      </c>
      <c r="P31" s="53">
        <v>4.5296825389117166E-3</v>
      </c>
      <c r="Q31" s="53">
        <v>3.3383857164803604E-3</v>
      </c>
      <c r="R31" s="53">
        <v>2.7529717090447841E-3</v>
      </c>
      <c r="S31" s="53">
        <v>4.586466547803039E-3</v>
      </c>
      <c r="T31" s="53">
        <v>3.2895364840029133E-3</v>
      </c>
      <c r="U31" s="53">
        <v>2.9587893661613953E-3</v>
      </c>
      <c r="V31" s="53">
        <v>3.5394707322498509E-3</v>
      </c>
      <c r="W31" s="53">
        <v>3.6609785743598761E-3</v>
      </c>
      <c r="X31" s="30"/>
      <c r="Y31" s="53">
        <v>4.4028508471257869E-3</v>
      </c>
      <c r="Z31" s="53">
        <v>4.9500161212739577E-3</v>
      </c>
      <c r="AA31" s="53">
        <v>4.603622198618422E-3</v>
      </c>
      <c r="AB31" s="53">
        <v>6.2778786834070477E-3</v>
      </c>
      <c r="AC31" s="53">
        <v>4.2828510778229519E-3</v>
      </c>
      <c r="AD31" s="53">
        <v>4.5552009689625731E-3</v>
      </c>
      <c r="AE31" s="53">
        <v>6.420886758521681E-3</v>
      </c>
      <c r="AF31" s="53">
        <v>4.1431334993851845E-3</v>
      </c>
      <c r="AG31" s="53">
        <v>1.2737301718058659E-2</v>
      </c>
      <c r="AH31" s="53">
        <v>3.414110416442814E-3</v>
      </c>
      <c r="AI31" s="53">
        <v>5.5807484911694349E-3</v>
      </c>
      <c r="AJ31" s="30"/>
      <c r="AK31" s="30">
        <v>3.2895364840029133E-3</v>
      </c>
      <c r="AL31" s="30">
        <v>3.4905588683840482E-3</v>
      </c>
      <c r="AM31" s="46"/>
      <c r="AN31" s="53">
        <v>3.1398757131815883E-3</v>
      </c>
      <c r="AO31" s="53">
        <v>3.2090579945421292E-3</v>
      </c>
      <c r="AP31" s="53">
        <v>5.5055602394088465E-3</v>
      </c>
      <c r="AQ31" s="53">
        <v>0</v>
      </c>
      <c r="AR31" s="53">
        <v>3.950940335711587E-3</v>
      </c>
      <c r="AS31" s="30"/>
      <c r="AT31" s="53">
        <v>2.8831608850613871E-3</v>
      </c>
      <c r="AU31" s="53">
        <v>5.636570070961593E-3</v>
      </c>
      <c r="AV31" s="53">
        <v>4.4211045843200389E-3</v>
      </c>
      <c r="AW31" s="53">
        <v>3.9084841136386951E-3</v>
      </c>
      <c r="AX31" s="53">
        <v>6.1035152376573672E-3</v>
      </c>
      <c r="AY31" s="53">
        <v>2.9808034008077687E-3</v>
      </c>
      <c r="AZ31" s="53">
        <v>4.6579377543654443E-3</v>
      </c>
      <c r="BA31" s="53">
        <v>4.1015945906690606E-3</v>
      </c>
      <c r="BB31" s="53">
        <v>5.5393621826932546E-3</v>
      </c>
      <c r="BC31" s="53">
        <v>3.4872168224972535E-3</v>
      </c>
      <c r="BD31" s="53">
        <v>4.3739328452208365E-3</v>
      </c>
      <c r="BE31" s="30"/>
      <c r="BF31" s="53">
        <v>4.4962572571481674E-3</v>
      </c>
      <c r="BG31" s="53">
        <v>4.9615731001587445E-3</v>
      </c>
      <c r="BH31" s="53">
        <v>5.0503053378321014E-3</v>
      </c>
      <c r="BI31" s="53">
        <v>3.3688452689949857E-3</v>
      </c>
      <c r="BJ31" s="53">
        <v>0</v>
      </c>
      <c r="BK31" s="53">
        <v>3.6870126123595124E-3</v>
      </c>
      <c r="BL31" s="53">
        <v>3.6349079888124778E-3</v>
      </c>
      <c r="BM31" s="53">
        <v>5.6498699447248843E-3</v>
      </c>
      <c r="BN31" s="53">
        <v>5.5679217318183125E-3</v>
      </c>
      <c r="BO31" s="53">
        <v>5.7225321438989325E-3</v>
      </c>
      <c r="BP31" s="53">
        <v>4.6823686330756181E-3</v>
      </c>
      <c r="BQ31" s="30"/>
      <c r="BR31" s="53">
        <v>5.9515723911951991E-3</v>
      </c>
      <c r="BS31" s="53">
        <v>5.4465941361767044E-3</v>
      </c>
      <c r="BT31" s="53">
        <v>4.5016595243560957E-3</v>
      </c>
      <c r="BU31" s="53">
        <v>6.8729791691858931E-3</v>
      </c>
      <c r="BV31" s="53">
        <v>4.3558719041721875E-3</v>
      </c>
      <c r="BW31" s="53">
        <v>4.2927998714726492E-3</v>
      </c>
      <c r="BX31" s="53">
        <v>8.1215217530632381E-3</v>
      </c>
      <c r="BY31" s="53">
        <v>4.5740210553684834E-3</v>
      </c>
      <c r="BZ31" s="53">
        <v>4.162946552919866E-3</v>
      </c>
      <c r="CA31" s="53">
        <v>4.7538759103397076E-3</v>
      </c>
      <c r="CB31" s="53">
        <v>5.3029159764596346E-3</v>
      </c>
      <c r="CC31" s="30"/>
      <c r="CD31" s="30">
        <v>4.2927998714726492E-3</v>
      </c>
      <c r="CE31" s="30">
        <v>4.7538759103397076E-3</v>
      </c>
      <c r="CF31" s="46"/>
      <c r="CG31" s="53">
        <v>5.0628897564859538E-3</v>
      </c>
      <c r="CH31" s="53">
        <v>9.0208198850517517E-3</v>
      </c>
      <c r="CI31" s="53">
        <v>5.6991531795743513E-3</v>
      </c>
      <c r="CJ31" s="53">
        <v>7.2919345325963298E-3</v>
      </c>
      <c r="CK31" s="53">
        <v>6.7566566836510461E-3</v>
      </c>
      <c r="CL31" s="53">
        <v>6.4878515500954755E-3</v>
      </c>
      <c r="CM31" s="53">
        <v>9.3430541744776857E-3</v>
      </c>
      <c r="CN31" s="53">
        <v>6.2388249897970252E-3</v>
      </c>
      <c r="CO31" s="53">
        <v>6.9868851582523929E-3</v>
      </c>
      <c r="CP31" s="30"/>
      <c r="CQ31" s="53">
        <v>5.3192493603792515E-3</v>
      </c>
      <c r="CR31" s="53">
        <v>7.0214804386309164E-3</v>
      </c>
      <c r="CS31" s="53">
        <v>7.0770251531969966E-3</v>
      </c>
      <c r="CT31" s="53">
        <v>4.4489135247380652E-3</v>
      </c>
      <c r="CU31" s="53">
        <v>6.2967342868148184E-3</v>
      </c>
      <c r="CV31" s="53">
        <v>4.1922622476472131E-3</v>
      </c>
      <c r="CW31" s="53">
        <v>5.6793550102846504E-3</v>
      </c>
      <c r="CX31" s="53">
        <v>6.3041829406471246E-3</v>
      </c>
      <c r="CY31" s="53">
        <v>5.7936661218440941E-3</v>
      </c>
      <c r="CZ31" s="30"/>
      <c r="DA31" s="53">
        <v>4.5314709729414142E-3</v>
      </c>
      <c r="DB31" s="53">
        <v>6.6316900668842212E-3</v>
      </c>
      <c r="DC31" s="53">
        <v>7.1749635459025093E-3</v>
      </c>
      <c r="DD31" s="53">
        <v>7.5098512747524002E-3</v>
      </c>
      <c r="DE31" s="53">
        <v>6.5300347545049911E-3</v>
      </c>
      <c r="DF31" s="53">
        <v>5.2409285474801226E-3</v>
      </c>
      <c r="DG31" s="53">
        <v>5.4505472377338413E-3</v>
      </c>
      <c r="DH31" s="53">
        <v>7.3017305467121272E-3</v>
      </c>
      <c r="DI31" s="53">
        <v>6.2956265313252905E-3</v>
      </c>
      <c r="DJ31" s="30"/>
      <c r="DK31" s="53">
        <v>7.214348250479969E-3</v>
      </c>
      <c r="DL31" s="53">
        <v>7.2081605635500503E-3</v>
      </c>
      <c r="DM31" s="53">
        <v>7.5021156666585254E-3</v>
      </c>
      <c r="DN31" s="53">
        <v>7.8881051602585611E-3</v>
      </c>
      <c r="DO31" s="53">
        <v>4.6598909199503692E-3</v>
      </c>
      <c r="DP31" s="53">
        <v>6.8931123381878005E-3</v>
      </c>
      <c r="DQ31" s="30"/>
      <c r="DR31" s="53">
        <v>4.7895328849265149E-3</v>
      </c>
      <c r="DS31" s="53">
        <v>6.1138025224626866E-3</v>
      </c>
      <c r="DT31" s="53">
        <v>7.4347495274397829E-3</v>
      </c>
      <c r="DU31" s="53">
        <v>8.5701867490500967E-3</v>
      </c>
      <c r="DV31" s="53">
        <v>7.59206139567495E-3</v>
      </c>
      <c r="DW31" s="53">
        <v>7.6903513525223063E-3</v>
      </c>
      <c r="DX31" s="53">
        <v>7.0314733788610466E-3</v>
      </c>
      <c r="DY31" s="30"/>
      <c r="DZ31" s="53">
        <v>0</v>
      </c>
      <c r="EA31" s="53">
        <v>7.0942565800453349E-3</v>
      </c>
      <c r="EB31" s="53">
        <v>5.5834349696701644E-3</v>
      </c>
      <c r="EC31" s="53">
        <v>4.2540652186434753E-3</v>
      </c>
      <c r="ED31" s="53">
        <v>7.102267677882571E-3</v>
      </c>
      <c r="EE31" s="53">
        <v>6.0084664981502047E-3</v>
      </c>
      <c r="EF31" s="30"/>
      <c r="EG31" s="30">
        <v>5.2409285474801226E-3</v>
      </c>
      <c r="EH31" s="30">
        <v>7.3017305467121272E-3</v>
      </c>
      <c r="EI31" s="46"/>
      <c r="EJ31" s="53">
        <v>7.1058858961506443E-3</v>
      </c>
      <c r="EK31" s="53">
        <v>7.3343771034872314E-3</v>
      </c>
      <c r="EL31" s="53">
        <v>7.1682516219603205E-3</v>
      </c>
      <c r="EM31" s="53">
        <v>5.9951185905722931E-3</v>
      </c>
      <c r="EN31" s="53">
        <v>8.156183493808835E-3</v>
      </c>
      <c r="EO31" s="53">
        <v>7.4317835615792735E-3</v>
      </c>
      <c r="EP31" s="53">
        <v>8.3189098224553028E-3</v>
      </c>
      <c r="EQ31" s="53">
        <v>9.3591220279886003E-3</v>
      </c>
      <c r="ER31" s="53">
        <v>7.5907809366009028E-3</v>
      </c>
      <c r="ES31" s="53">
        <v>8.9272242906065814E-3</v>
      </c>
      <c r="ET31" s="53">
        <v>7.7380942305188922E-3</v>
      </c>
      <c r="EU31" s="30"/>
      <c r="EV31" s="53">
        <v>6.4816601154673685E-3</v>
      </c>
      <c r="EW31" s="53">
        <v>6.6158601142606126E-3</v>
      </c>
      <c r="EX31" s="53">
        <v>7.3533123192622007E-3</v>
      </c>
      <c r="EY31" s="53">
        <v>6.5264293375911619E-3</v>
      </c>
      <c r="EZ31" s="53">
        <v>7.6263335351218695E-3</v>
      </c>
      <c r="FA31" s="53">
        <v>8.0674747250861854E-3</v>
      </c>
      <c r="FB31" s="53">
        <v>6.9555181950433434E-3</v>
      </c>
      <c r="FC31" s="53">
        <v>7.1302345652982137E-3</v>
      </c>
      <c r="FD31" s="53">
        <v>7.0942169025251679E-3</v>
      </c>
      <c r="FE31" s="30"/>
      <c r="FF31" s="53">
        <v>5.9417096969167516E-3</v>
      </c>
      <c r="FG31" s="53">
        <v>6.2985790619400515E-3</v>
      </c>
      <c r="FH31" s="53">
        <v>6.7571872519422349E-3</v>
      </c>
      <c r="FI31" s="53">
        <v>6.1711876758125698E-3</v>
      </c>
      <c r="FJ31" s="53">
        <v>7.7592580341616924E-3</v>
      </c>
      <c r="FK31" s="53">
        <v>6.8173818745043586E-3</v>
      </c>
      <c r="FL31" s="53">
        <v>7.7522456699493456E-3</v>
      </c>
      <c r="FM31" s="53">
        <v>5.9546878939556076E-3</v>
      </c>
      <c r="FN31" s="53">
        <v>7.2092537005908593E-3</v>
      </c>
      <c r="FO31" s="53">
        <v>6.7395575978657848E-3</v>
      </c>
      <c r="FP31" s="30"/>
      <c r="FQ31" s="53">
        <v>7.4775967449454859E-3</v>
      </c>
      <c r="FR31" s="53">
        <v>8.4533389942777881E-3</v>
      </c>
      <c r="FS31" s="53">
        <v>7.2193039749771197E-3</v>
      </c>
      <c r="FT31" s="53">
        <v>7.8197566462685289E-3</v>
      </c>
      <c r="FU31" s="53">
        <v>6.0808381662707271E-3</v>
      </c>
      <c r="FV31" s="53">
        <v>7.0683676698226165E-3</v>
      </c>
      <c r="FW31" s="53">
        <v>7.742282622218352E-3</v>
      </c>
      <c r="FX31" s="53">
        <v>7.4087145565076727E-3</v>
      </c>
      <c r="FY31" s="30"/>
      <c r="FZ31" s="30">
        <v>7.244559547098431E-3</v>
      </c>
      <c r="GA31" s="46"/>
    </row>
    <row r="32" spans="1:183">
      <c r="AM32" s="23"/>
      <c r="CF32" s="23"/>
      <c r="EI32" s="23"/>
      <c r="EJ32" s="54"/>
      <c r="EK32" s="54"/>
      <c r="EL32" s="54"/>
      <c r="EM32" s="54"/>
      <c r="EN32" s="54"/>
      <c r="EO32" s="54"/>
      <c r="EP32" s="54"/>
      <c r="EQ32" s="54"/>
      <c r="ER32" s="54"/>
      <c r="ES32" s="54"/>
      <c r="ET32" s="54"/>
      <c r="EU32" s="5"/>
      <c r="EV32" s="54"/>
      <c r="EW32" s="54"/>
      <c r="EX32" s="54"/>
      <c r="EY32" s="54"/>
      <c r="EZ32" s="54"/>
      <c r="FA32" s="54"/>
      <c r="FB32" s="54"/>
      <c r="FC32" s="54"/>
      <c r="FD32" s="54"/>
      <c r="FE32" s="5"/>
      <c r="FF32" s="54"/>
      <c r="FG32" s="54"/>
      <c r="FH32" s="54"/>
      <c r="FI32" s="54"/>
      <c r="FJ32" s="54"/>
      <c r="FK32" s="54"/>
      <c r="FL32" s="54"/>
      <c r="FM32" s="54"/>
      <c r="FN32" s="54"/>
      <c r="FO32" s="54"/>
      <c r="FP32" s="5"/>
      <c r="FQ32" s="54"/>
      <c r="FR32" s="54"/>
      <c r="FS32" s="54"/>
      <c r="FT32" s="54"/>
      <c r="FU32" s="54"/>
      <c r="FV32" s="54"/>
      <c r="FW32" s="54"/>
      <c r="FX32" s="54"/>
      <c r="FY32" s="5"/>
      <c r="FZ32" s="54"/>
      <c r="GA32" s="23"/>
    </row>
    <row r="33" spans="1:183">
      <c r="A33" s="1" t="s">
        <v>50</v>
      </c>
      <c r="B33" s="8">
        <v>0.89858853545502204</v>
      </c>
      <c r="C33" s="8">
        <v>0.89285703113591042</v>
      </c>
      <c r="D33" s="8">
        <v>0.89552098064557595</v>
      </c>
      <c r="E33" s="8">
        <v>0.89710191312606813</v>
      </c>
      <c r="F33" s="8">
        <v>0.89781137514523024</v>
      </c>
      <c r="G33" s="8">
        <v>0.89812353864487238</v>
      </c>
      <c r="H33" s="8">
        <v>0.89640849435493164</v>
      </c>
      <c r="I33" s="8">
        <v>0.89614947265192779</v>
      </c>
      <c r="J33" s="8">
        <v>0.89639659611807077</v>
      </c>
      <c r="K33" s="8">
        <v>0.89752375300747789</v>
      </c>
      <c r="L33" s="8">
        <v>0.89664525267595629</v>
      </c>
      <c r="M33" s="7"/>
      <c r="N33" s="8">
        <v>0.89770557534224626</v>
      </c>
      <c r="O33" s="8">
        <v>0.89297093108402448</v>
      </c>
      <c r="P33" s="8">
        <v>0.896188335456098</v>
      </c>
      <c r="Q33" s="8">
        <v>0.89780290653952588</v>
      </c>
      <c r="R33" s="8">
        <v>0.89512388956666922</v>
      </c>
      <c r="S33" s="8">
        <v>0.89578791310077688</v>
      </c>
      <c r="T33" s="8">
        <v>0.89426109310175139</v>
      </c>
      <c r="U33" s="8">
        <v>0.8978913765374158</v>
      </c>
      <c r="V33" s="8">
        <v>0.89503819690137243</v>
      </c>
      <c r="W33" s="8">
        <v>0.89586171249127733</v>
      </c>
      <c r="X33" s="7"/>
      <c r="Y33" s="8">
        <v>0.90059313679716946</v>
      </c>
      <c r="Z33" s="8">
        <v>0.90187843537306966</v>
      </c>
      <c r="AA33" s="8">
        <v>0.89565575339680492</v>
      </c>
      <c r="AB33" s="8">
        <v>0.89835021899433176</v>
      </c>
      <c r="AC33" s="8">
        <v>0.90010954385331055</v>
      </c>
      <c r="AD33" s="8">
        <v>0.89925702024798471</v>
      </c>
      <c r="AE33" s="8">
        <v>0.89989152223807334</v>
      </c>
      <c r="AF33" s="8">
        <v>0.89732206513614399</v>
      </c>
      <c r="AG33" s="8">
        <v>0.89865466520519766</v>
      </c>
      <c r="AH33" s="8">
        <v>0.89966956441020596</v>
      </c>
      <c r="AI33" s="8">
        <v>0.89913623895921979</v>
      </c>
      <c r="AJ33" s="7"/>
      <c r="AK33" s="7">
        <v>0.89426109310175139</v>
      </c>
      <c r="AL33" s="8">
        <v>0.89770557534224626</v>
      </c>
      <c r="AM33" s="25"/>
      <c r="AN33" s="8">
        <v>0.91108429634413557</v>
      </c>
      <c r="AO33" s="8">
        <v>0.90989438456532223</v>
      </c>
      <c r="AP33" s="8">
        <v>0.91162121932864215</v>
      </c>
      <c r="AQ33" s="8">
        <v>0.91271736001015624</v>
      </c>
      <c r="AR33" s="8">
        <v>0.91132603650593702</v>
      </c>
      <c r="AS33" s="7"/>
      <c r="AT33" s="8">
        <v>0.91271282075619553</v>
      </c>
      <c r="AU33" s="8">
        <v>0.9143171851866686</v>
      </c>
      <c r="AV33" s="8">
        <v>0.911091307886156</v>
      </c>
      <c r="AW33" s="8">
        <v>0.91194464411171106</v>
      </c>
      <c r="AX33" s="8">
        <v>0.91252590220384688</v>
      </c>
      <c r="AY33" s="8">
        <v>0.91453157570722721</v>
      </c>
      <c r="AZ33" s="8">
        <v>0.91508180020820828</v>
      </c>
      <c r="BA33" s="8">
        <v>0.91174165765021276</v>
      </c>
      <c r="BB33" s="8">
        <v>0.91256145720783155</v>
      </c>
      <c r="BC33" s="8">
        <v>0.91434981790826586</v>
      </c>
      <c r="BD33" s="8">
        <v>0.91308259611838782</v>
      </c>
      <c r="BE33" s="7"/>
      <c r="BF33" s="8">
        <v>0.91141783089803452</v>
      </c>
      <c r="BG33" s="8">
        <v>0.912425291970279</v>
      </c>
      <c r="BH33" s="8">
        <v>0.91509352425102231</v>
      </c>
      <c r="BI33" s="8">
        <v>0.91375928683988328</v>
      </c>
      <c r="BJ33" s="8">
        <v>0.91091964012272264</v>
      </c>
      <c r="BK33" s="8">
        <v>0.91002823651331322</v>
      </c>
      <c r="BL33" s="8">
        <v>0.91291778053313655</v>
      </c>
      <c r="BM33" s="8">
        <v>0.91124012861082593</v>
      </c>
      <c r="BN33" s="8">
        <v>0.91193613044948951</v>
      </c>
      <c r="BO33" s="8">
        <v>0.9138022181207095</v>
      </c>
      <c r="BP33" s="8">
        <v>0.91235431095218877</v>
      </c>
      <c r="BQ33" s="7"/>
      <c r="BR33" s="8">
        <v>0.91441455467497168</v>
      </c>
      <c r="BS33" s="8">
        <v>0.91526834813556845</v>
      </c>
      <c r="BT33" s="8">
        <v>0.91250297774387135</v>
      </c>
      <c r="BU33" s="8">
        <v>0.91422434971532429</v>
      </c>
      <c r="BV33" s="8">
        <v>0.91133615713733174</v>
      </c>
      <c r="BW33" s="8">
        <v>0.91285750348601769</v>
      </c>
      <c r="BX33" s="8">
        <v>0.9121703896161355</v>
      </c>
      <c r="BY33" s="8">
        <v>0.9105546718923837</v>
      </c>
      <c r="BZ33" s="8">
        <v>0.91042346596985879</v>
      </c>
      <c r="CA33" s="8">
        <v>0.91428950764528738</v>
      </c>
      <c r="CB33" s="8">
        <v>0.91280784573451867</v>
      </c>
      <c r="CC33" s="7"/>
      <c r="CD33" s="7">
        <v>0.91285750348601769</v>
      </c>
      <c r="CE33" s="8">
        <v>0.91428950764528738</v>
      </c>
      <c r="CF33" s="25"/>
      <c r="CG33" s="8">
        <v>0.92027149321204937</v>
      </c>
      <c r="CH33" s="8">
        <v>0.91998109537147144</v>
      </c>
      <c r="CI33" s="8">
        <v>0.9174150189500837</v>
      </c>
      <c r="CJ33" s="8">
        <v>0.91660168073712545</v>
      </c>
      <c r="CK33" s="8">
        <v>0.91677121466880274</v>
      </c>
      <c r="CL33" s="8">
        <v>0.91553602441838033</v>
      </c>
      <c r="CM33" s="8">
        <v>0.91499842570337953</v>
      </c>
      <c r="CN33" s="8">
        <v>0.91793679094670777</v>
      </c>
      <c r="CO33" s="8">
        <v>0.91743382570826593</v>
      </c>
      <c r="CP33" s="7"/>
      <c r="CQ33" s="8">
        <v>0.91842882445533691</v>
      </c>
      <c r="CR33" s="8">
        <v>0.9177157428959789</v>
      </c>
      <c r="CS33" s="8">
        <v>0.91592098369462827</v>
      </c>
      <c r="CT33" s="8">
        <v>0.91514743699596213</v>
      </c>
      <c r="CU33" s="8">
        <v>0.91677615915999455</v>
      </c>
      <c r="CV33" s="8">
        <v>0.91678901546906988</v>
      </c>
      <c r="CW33" s="8">
        <v>0.91725903081646021</v>
      </c>
      <c r="CX33" s="8">
        <v>0.91638489772556864</v>
      </c>
      <c r="CY33" s="8">
        <v>0.91680097552482254</v>
      </c>
      <c r="CZ33" s="7"/>
      <c r="DA33" s="8">
        <v>0.9169780176842659</v>
      </c>
      <c r="DB33" s="8">
        <v>0.91648948295679789</v>
      </c>
      <c r="DC33" s="8">
        <v>0.91544224658355444</v>
      </c>
      <c r="DD33" s="8">
        <v>0.9188796354933868</v>
      </c>
      <c r="DE33" s="8">
        <v>0.91846187242488841</v>
      </c>
      <c r="DF33" s="8">
        <v>0.91698060071724063</v>
      </c>
      <c r="DG33" s="8">
        <v>0.9152831410023865</v>
      </c>
      <c r="DH33" s="8">
        <v>0.9150307911292207</v>
      </c>
      <c r="DI33" s="8">
        <v>0.91669107415631002</v>
      </c>
      <c r="DJ33" s="7"/>
      <c r="DK33" s="8">
        <v>0.91756810279753986</v>
      </c>
      <c r="DL33" s="8">
        <v>0.91811009913800201</v>
      </c>
      <c r="DM33" s="8">
        <v>0.91791667105732455</v>
      </c>
      <c r="DN33" s="8">
        <v>0.91695043236700879</v>
      </c>
      <c r="DO33" s="8">
        <v>0.9207713351371638</v>
      </c>
      <c r="DP33" s="8">
        <v>0.91826391430707099</v>
      </c>
      <c r="DQ33" s="7"/>
      <c r="DR33" s="8">
        <v>0.9167115833370123</v>
      </c>
      <c r="DS33" s="8">
        <v>0.91632571560112208</v>
      </c>
      <c r="DT33" s="8">
        <v>0.91767711879845537</v>
      </c>
      <c r="DU33" s="8">
        <v>0.91489536600240717</v>
      </c>
      <c r="DV33" s="8">
        <v>0.91907734677689823</v>
      </c>
      <c r="DW33" s="8">
        <v>0.92063680522683877</v>
      </c>
      <c r="DX33" s="8">
        <v>0.91756014762755922</v>
      </c>
      <c r="DY33" s="7"/>
      <c r="DZ33" s="8">
        <v>0.9162170410055438</v>
      </c>
      <c r="EA33" s="8">
        <v>0.91772918013891835</v>
      </c>
      <c r="EB33" s="8">
        <v>0.91666632020538796</v>
      </c>
      <c r="EC33" s="8">
        <v>0.91691789286531189</v>
      </c>
      <c r="ED33" s="8">
        <v>0.91659986374682856</v>
      </c>
      <c r="EE33" s="8">
        <v>0.91682679029250136</v>
      </c>
      <c r="EF33" s="7"/>
      <c r="EG33" s="7">
        <v>0.91698060071724063</v>
      </c>
      <c r="EH33" s="8">
        <v>0.9150307911292207</v>
      </c>
      <c r="EI33" s="25"/>
      <c r="EJ33" s="8">
        <v>0.91437047974222752</v>
      </c>
      <c r="EK33" s="8">
        <v>0.91336892563204108</v>
      </c>
      <c r="EL33" s="8">
        <v>0.91266715400357346</v>
      </c>
      <c r="EM33" s="8">
        <v>0.91277591179501982</v>
      </c>
      <c r="EN33" s="8">
        <v>0.91379415809863684</v>
      </c>
      <c r="EO33" s="8">
        <v>0.91351361266630127</v>
      </c>
      <c r="EP33" s="8">
        <v>0.91314629972208194</v>
      </c>
      <c r="EQ33" s="8">
        <v>0.91268703072193713</v>
      </c>
      <c r="ER33" s="8">
        <v>0.91530908570359715</v>
      </c>
      <c r="ES33" s="8">
        <v>0.9122332115541788</v>
      </c>
      <c r="ET33" s="8">
        <v>0.91338563017336283</v>
      </c>
      <c r="EU33" s="7"/>
      <c r="EV33" s="8">
        <v>0.92062373718779067</v>
      </c>
      <c r="EW33" s="8">
        <v>0.92022009179354269</v>
      </c>
      <c r="EX33" s="8">
        <v>0.92183642911743546</v>
      </c>
      <c r="EY33" s="8">
        <v>0.91976688121016859</v>
      </c>
      <c r="EZ33" s="8">
        <v>0.92240073366066766</v>
      </c>
      <c r="FA33" s="8">
        <v>0.92035986891814903</v>
      </c>
      <c r="FB33" s="8">
        <v>0.92020190401830038</v>
      </c>
      <c r="FC33" s="8">
        <v>0.91984013315294522</v>
      </c>
      <c r="FD33" s="8">
        <v>0.92065397860705456</v>
      </c>
      <c r="FE33" s="7"/>
      <c r="FF33" s="8">
        <v>0.91840052178876785</v>
      </c>
      <c r="FG33" s="8">
        <v>0.9198475906531699</v>
      </c>
      <c r="FH33" s="8">
        <v>0.92063343441935308</v>
      </c>
      <c r="FI33" s="8">
        <v>0.92106434245967506</v>
      </c>
      <c r="FJ33" s="8">
        <v>0.92002062326584388</v>
      </c>
      <c r="FK33" s="8">
        <v>0.9206016764267454</v>
      </c>
      <c r="FL33" s="8">
        <v>0.92030644171414777</v>
      </c>
      <c r="FM33" s="8">
        <v>0.92063848993931685</v>
      </c>
      <c r="FN33" s="8">
        <v>0.92029139532774407</v>
      </c>
      <c r="FO33" s="8">
        <v>0.92019921479741951</v>
      </c>
      <c r="FP33" s="7"/>
      <c r="FQ33" s="8">
        <v>0.91929140551098598</v>
      </c>
      <c r="FR33" s="8">
        <v>0.9193072482164798</v>
      </c>
      <c r="FS33" s="8">
        <v>0.92109215189570426</v>
      </c>
      <c r="FT33" s="8">
        <v>0.92033588983747716</v>
      </c>
      <c r="FU33" s="8">
        <v>0.91917831611744139</v>
      </c>
      <c r="FV33" s="8">
        <v>0.91915307276423042</v>
      </c>
      <c r="FW33" s="8">
        <v>0.91972959929979747</v>
      </c>
      <c r="FX33" s="8">
        <v>0.91972610080319939</v>
      </c>
      <c r="FY33" s="7"/>
      <c r="FZ33" s="8">
        <v>0.91849592085189513</v>
      </c>
      <c r="GA33" s="25"/>
    </row>
    <row r="34" spans="1:183">
      <c r="A34" s="1" t="s">
        <v>239</v>
      </c>
      <c r="B34" s="8">
        <v>0.16963977774370065</v>
      </c>
      <c r="C34" s="8">
        <v>0.20432298448180802</v>
      </c>
      <c r="D34" s="8">
        <v>0.21383734589823686</v>
      </c>
      <c r="E34" s="8">
        <v>0.18383700341010306</v>
      </c>
      <c r="F34" s="8">
        <v>0.12451570426767344</v>
      </c>
      <c r="G34" s="8">
        <v>0.1991263999124695</v>
      </c>
      <c r="H34" s="8">
        <v>0.2239305554029519</v>
      </c>
      <c r="I34" s="8">
        <v>0.18050443725716767</v>
      </c>
      <c r="J34" s="8">
        <v>0.24823597452995524</v>
      </c>
      <c r="K34" s="8">
        <v>0.18577577809485765</v>
      </c>
      <c r="L34" s="8">
        <v>0.2027490303341532</v>
      </c>
      <c r="M34" s="7"/>
      <c r="N34" s="8">
        <v>0.28917730151959559</v>
      </c>
      <c r="O34" s="8">
        <v>0.37130277944633633</v>
      </c>
      <c r="P34" s="8">
        <v>0.27146385867849759</v>
      </c>
      <c r="Q34" s="8">
        <v>0.19926147584044085</v>
      </c>
      <c r="R34" s="8">
        <v>0.20177704508435715</v>
      </c>
      <c r="S34" s="8">
        <v>0.33085279564483944</v>
      </c>
      <c r="T34" s="8">
        <v>0.30508732974645725</v>
      </c>
      <c r="U34" s="8">
        <v>0.29658949208320412</v>
      </c>
      <c r="V34" s="8">
        <v>0.28939194656789247</v>
      </c>
      <c r="W34" s="8">
        <v>0.28431440854598344</v>
      </c>
      <c r="X34" s="7"/>
      <c r="Y34" s="8">
        <v>0.2711917633198227</v>
      </c>
      <c r="Z34" s="8">
        <v>0.22936970480833033</v>
      </c>
      <c r="AA34" s="8">
        <v>0.28678265902140648</v>
      </c>
      <c r="AB34" s="8">
        <v>0.33285092524022281</v>
      </c>
      <c r="AC34" s="8">
        <v>0.28856415917491718</v>
      </c>
      <c r="AD34" s="8">
        <v>0.29652247196735843</v>
      </c>
      <c r="AE34" s="8">
        <v>0.24105113029983813</v>
      </c>
      <c r="AF34" s="8">
        <v>0.29073677737223858</v>
      </c>
      <c r="AG34" s="8">
        <v>0.39714421763571184</v>
      </c>
      <c r="AH34" s="8">
        <v>0.27823669855112215</v>
      </c>
      <c r="AI34" s="8">
        <v>0.29148427658115583</v>
      </c>
      <c r="AJ34" s="7"/>
      <c r="AK34" s="7">
        <v>0.30508732974645725</v>
      </c>
      <c r="AL34" s="8">
        <v>0.28917730151959559</v>
      </c>
      <c r="AM34" s="25"/>
      <c r="AN34" s="8">
        <v>0.22508765449244172</v>
      </c>
      <c r="AO34" s="8">
        <v>0.38178308074794043</v>
      </c>
      <c r="AP34" s="8">
        <v>0.4234853297329052</v>
      </c>
      <c r="AQ34" s="8">
        <v>0.30028890979714401</v>
      </c>
      <c r="AR34" s="8">
        <v>0.34422613901103621</v>
      </c>
      <c r="AS34" s="7"/>
      <c r="AT34" s="8">
        <v>0.40336859148630816</v>
      </c>
      <c r="AU34" s="8">
        <v>0.2790179932389677</v>
      </c>
      <c r="AV34" s="8">
        <v>0.36088841387208132</v>
      </c>
      <c r="AW34" s="8">
        <v>0.35574469678143561</v>
      </c>
      <c r="AX34" s="8">
        <v>0.34796088816400073</v>
      </c>
      <c r="AY34" s="8">
        <v>0.38738644316123066</v>
      </c>
      <c r="AZ34" s="8">
        <v>0.30446517380181942</v>
      </c>
      <c r="BA34" s="8">
        <v>0.38899177883917718</v>
      </c>
      <c r="BB34" s="8">
        <v>0.3621849865204399</v>
      </c>
      <c r="BC34" s="8">
        <v>0.44856809636090894</v>
      </c>
      <c r="BD34" s="8">
        <v>0.36412868286597755</v>
      </c>
      <c r="BE34" s="7"/>
      <c r="BF34" s="8">
        <v>0.32064852829555401</v>
      </c>
      <c r="BG34" s="8">
        <v>0.38536434109764972</v>
      </c>
      <c r="BH34" s="8">
        <v>0.46753949370904169</v>
      </c>
      <c r="BI34" s="8">
        <v>0.27394835337309947</v>
      </c>
      <c r="BJ34" s="8">
        <v>0.28496017415150959</v>
      </c>
      <c r="BK34" s="8">
        <v>0.26234323842999646</v>
      </c>
      <c r="BL34" s="8">
        <v>0.39728435188536726</v>
      </c>
      <c r="BM34" s="8">
        <v>0.41617553210755082</v>
      </c>
      <c r="BN34" s="8">
        <v>0.39686112130370071</v>
      </c>
      <c r="BO34" s="8">
        <v>0.37189271134271784</v>
      </c>
      <c r="BP34" s="8">
        <v>0.36268916242286237</v>
      </c>
      <c r="BQ34" s="7"/>
      <c r="BR34" s="8">
        <v>0.36749065076269372</v>
      </c>
      <c r="BS34" s="8">
        <v>0.33458190336879623</v>
      </c>
      <c r="BT34" s="8">
        <v>0.38607066143494018</v>
      </c>
      <c r="BU34" s="8">
        <v>0.39938920107834358</v>
      </c>
      <c r="BV34" s="8">
        <v>0.3472258984884784</v>
      </c>
      <c r="BW34" s="8">
        <v>0.3738211510175255</v>
      </c>
      <c r="BX34" s="8">
        <v>0.43266677926816571</v>
      </c>
      <c r="BY34" s="8">
        <v>0.31662115608942415</v>
      </c>
      <c r="BZ34" s="8">
        <v>0.38129811067603658</v>
      </c>
      <c r="CA34" s="8">
        <v>0.43845445788548659</v>
      </c>
      <c r="CB34" s="8">
        <v>0.37769041784620838</v>
      </c>
      <c r="CC34" s="7"/>
      <c r="CD34" s="7">
        <v>0.3738211510175255</v>
      </c>
      <c r="CE34" s="8">
        <v>0.43845445788548659</v>
      </c>
      <c r="CF34" s="25"/>
      <c r="CG34" s="8">
        <v>0.32572774090584028</v>
      </c>
      <c r="CH34" s="8">
        <v>0.33752836942450998</v>
      </c>
      <c r="CI34" s="8">
        <v>0.2529020653920232</v>
      </c>
      <c r="CJ34" s="8">
        <v>0.23476504590744987</v>
      </c>
      <c r="CK34" s="8">
        <v>0.37408242766505934</v>
      </c>
      <c r="CL34" s="8">
        <v>0.36608669630054463</v>
      </c>
      <c r="CM34" s="8">
        <v>0.45163627618017577</v>
      </c>
      <c r="CN34" s="8">
        <v>0.32416262801878581</v>
      </c>
      <c r="CO34" s="8">
        <v>0.32723164421643314</v>
      </c>
      <c r="CP34" s="7"/>
      <c r="CQ34" s="8">
        <v>0.24286156727830008</v>
      </c>
      <c r="CR34" s="8">
        <v>0.33520439173871447</v>
      </c>
      <c r="CS34" s="8">
        <v>0.39454529366062718</v>
      </c>
      <c r="CT34" s="8">
        <v>0.33416830447716672</v>
      </c>
      <c r="CU34" s="8">
        <v>0.25628524985671947</v>
      </c>
      <c r="CV34" s="8">
        <v>0.23253272985173834</v>
      </c>
      <c r="CW34" s="8">
        <v>0.2776958442364707</v>
      </c>
      <c r="CX34" s="8">
        <v>0.34503896227034908</v>
      </c>
      <c r="CY34" s="8">
        <v>0.30141663118359863</v>
      </c>
      <c r="CZ34" s="7"/>
      <c r="DA34" s="8">
        <v>0.25423816279958539</v>
      </c>
      <c r="DB34" s="8">
        <v>0.27258735442935023</v>
      </c>
      <c r="DC34" s="8">
        <v>0.34740945478916829</v>
      </c>
      <c r="DD34" s="8">
        <v>0.34204085436143783</v>
      </c>
      <c r="DE34" s="8">
        <v>0.33895915851464276</v>
      </c>
      <c r="DF34" s="8">
        <v>0.36854960035893797</v>
      </c>
      <c r="DG34" s="8">
        <v>0.35359346005372122</v>
      </c>
      <c r="DH34" s="8">
        <v>0.34086184945438064</v>
      </c>
      <c r="DI34" s="8">
        <v>0.32198685871496896</v>
      </c>
      <c r="DJ34" s="7"/>
      <c r="DK34" s="8">
        <v>0.3615872902098482</v>
      </c>
      <c r="DL34" s="8">
        <v>0.37186434166017429</v>
      </c>
      <c r="DM34" s="8">
        <v>0.37615853375502006</v>
      </c>
      <c r="DN34" s="8">
        <v>0.31985496416770365</v>
      </c>
      <c r="DO34" s="8">
        <v>0.32658546930411814</v>
      </c>
      <c r="DP34" s="8">
        <v>0.34312093127372101</v>
      </c>
      <c r="DQ34" s="7"/>
      <c r="DR34" s="8">
        <v>0.36778581693405316</v>
      </c>
      <c r="DS34" s="8">
        <v>0.27407988527544075</v>
      </c>
      <c r="DT34" s="8">
        <v>0.32725596993195516</v>
      </c>
      <c r="DU34" s="8">
        <v>0.42113434826535212</v>
      </c>
      <c r="DV34" s="8">
        <v>0.42712396888584514</v>
      </c>
      <c r="DW34" s="8">
        <v>0.59955361446103372</v>
      </c>
      <c r="DX34" s="8">
        <v>0.39849894532281732</v>
      </c>
      <c r="DY34" s="7"/>
      <c r="DZ34" s="8">
        <v>0.23563586150358426</v>
      </c>
      <c r="EA34" s="8">
        <v>0.37751122284597838</v>
      </c>
      <c r="EB34" s="8">
        <v>0.34518683646186971</v>
      </c>
      <c r="EC34" s="8">
        <v>0.27936343194976604</v>
      </c>
      <c r="ED34" s="8">
        <v>0.34873687197527037</v>
      </c>
      <c r="EE34" s="8">
        <v>0.3269141070091634</v>
      </c>
      <c r="EF34" s="7"/>
      <c r="EG34" s="7">
        <v>0.36854960035893797</v>
      </c>
      <c r="EH34" s="8">
        <v>0.34086184945438064</v>
      </c>
      <c r="EI34" s="25"/>
      <c r="EJ34" s="8">
        <v>4.0494104725388183E-2</v>
      </c>
      <c r="EK34" s="8">
        <v>0</v>
      </c>
      <c r="EL34" s="8">
        <v>9.5409518812349423E-2</v>
      </c>
      <c r="EM34" s="8">
        <v>7.022637866369956E-2</v>
      </c>
      <c r="EN34" s="8">
        <v>1.3098642458707732E-3</v>
      </c>
      <c r="EO34" s="8">
        <v>6.0513430009776457E-2</v>
      </c>
      <c r="EP34" s="8">
        <v>7.3207978882078875E-2</v>
      </c>
      <c r="EQ34" s="8">
        <v>5.8229221717440854E-2</v>
      </c>
      <c r="ER34" s="8">
        <v>0</v>
      </c>
      <c r="ES34" s="8">
        <v>8.3392165161057852E-2</v>
      </c>
      <c r="ET34" s="8">
        <v>4.3849993848868236E-2</v>
      </c>
      <c r="EU34" s="7"/>
      <c r="EV34" s="8">
        <v>0</v>
      </c>
      <c r="EW34" s="8">
        <v>3.0438923929634189E-2</v>
      </c>
      <c r="EX34" s="8">
        <v>0</v>
      </c>
      <c r="EY34" s="8">
        <v>1.713685294908935E-2</v>
      </c>
      <c r="EZ34" s="8">
        <v>0</v>
      </c>
      <c r="FA34" s="8">
        <v>7.4304495406619001E-2</v>
      </c>
      <c r="FB34" s="8">
        <v>0</v>
      </c>
      <c r="FC34" s="8">
        <v>5.906697055717177E-2</v>
      </c>
      <c r="FD34" s="8">
        <v>1.6420454017435172E-2</v>
      </c>
      <c r="FE34" s="7"/>
      <c r="FF34" s="8">
        <v>4.3036833367071724E-2</v>
      </c>
      <c r="FG34" s="8">
        <v>0</v>
      </c>
      <c r="FH34" s="8">
        <v>5.5260506183461653E-3</v>
      </c>
      <c r="FI34" s="8">
        <v>6.7642784431648255E-3</v>
      </c>
      <c r="FJ34" s="8">
        <v>2.2837115620598068E-2</v>
      </c>
      <c r="FK34" s="8">
        <v>3.9596764407909329E-3</v>
      </c>
      <c r="FL34" s="8">
        <v>2.1900681005789301E-2</v>
      </c>
      <c r="FM34" s="8">
        <v>0</v>
      </c>
      <c r="FN34" s="8">
        <v>1.9330328967673144E-2</v>
      </c>
      <c r="FO34" s="8">
        <v>8.3759669121949293E-3</v>
      </c>
      <c r="FP34" s="7"/>
      <c r="FQ34" s="8">
        <v>0</v>
      </c>
      <c r="FR34" s="8">
        <v>1.5816563865804312E-2</v>
      </c>
      <c r="FS34" s="8">
        <v>0</v>
      </c>
      <c r="FT34" s="8">
        <v>0</v>
      </c>
      <c r="FU34" s="8">
        <v>5.1230685601528998E-2</v>
      </c>
      <c r="FV34" s="8">
        <v>0</v>
      </c>
      <c r="FW34" s="8">
        <v>0</v>
      </c>
      <c r="FX34" s="8">
        <v>0</v>
      </c>
      <c r="FY34" s="7"/>
      <c r="FZ34" s="8">
        <v>1.6259898946421145E-2</v>
      </c>
      <c r="GA34" s="25"/>
    </row>
    <row r="35" spans="1:183" ht="17" thickBot="1">
      <c r="A35" s="39"/>
      <c r="B35" s="55"/>
      <c r="C35" s="55"/>
      <c r="D35" s="55"/>
      <c r="E35" s="55"/>
      <c r="F35" s="55"/>
      <c r="G35" s="55"/>
      <c r="H35" s="55"/>
      <c r="I35" s="55"/>
      <c r="J35" s="55"/>
      <c r="K35" s="55"/>
      <c r="L35" s="55"/>
      <c r="M35" s="56"/>
      <c r="N35" s="55"/>
      <c r="O35" s="55"/>
      <c r="P35" s="55"/>
      <c r="Q35" s="55"/>
      <c r="R35" s="55"/>
      <c r="S35" s="55"/>
      <c r="T35" s="55"/>
      <c r="U35" s="55"/>
      <c r="V35" s="55"/>
      <c r="W35" s="55"/>
      <c r="X35" s="56"/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6"/>
      <c r="AK35" s="56"/>
      <c r="AL35" s="55"/>
      <c r="AM35" s="57"/>
      <c r="AN35" s="55"/>
      <c r="AO35" s="55"/>
      <c r="AP35" s="55"/>
      <c r="AQ35" s="55"/>
      <c r="AR35" s="55"/>
      <c r="AS35" s="56"/>
      <c r="AT35" s="55"/>
      <c r="AU35" s="55"/>
      <c r="AV35" s="55"/>
      <c r="AW35" s="55"/>
      <c r="AX35" s="55"/>
      <c r="AY35" s="55"/>
      <c r="AZ35" s="55"/>
      <c r="BA35" s="55"/>
      <c r="BB35" s="55"/>
      <c r="BC35" s="55"/>
      <c r="BD35" s="55"/>
      <c r="BE35" s="56"/>
      <c r="BF35" s="55"/>
      <c r="BG35" s="55"/>
      <c r="BH35" s="55"/>
      <c r="BI35" s="55"/>
      <c r="BJ35" s="55"/>
      <c r="BK35" s="55"/>
      <c r="BL35" s="55"/>
      <c r="BM35" s="55"/>
      <c r="BN35" s="55"/>
      <c r="BO35" s="55"/>
      <c r="BP35" s="55"/>
      <c r="BQ35" s="56"/>
      <c r="BR35" s="55"/>
      <c r="BS35" s="55"/>
      <c r="BT35" s="55"/>
      <c r="BU35" s="55"/>
      <c r="BV35" s="55"/>
      <c r="BW35" s="55"/>
      <c r="BX35" s="55"/>
      <c r="BY35" s="55"/>
      <c r="BZ35" s="55"/>
      <c r="CA35" s="55"/>
      <c r="CB35" s="55"/>
      <c r="CC35" s="56"/>
      <c r="CD35" s="56"/>
      <c r="CE35" s="55"/>
      <c r="CF35" s="57"/>
      <c r="CG35" s="55"/>
      <c r="CH35" s="55"/>
      <c r="CI35" s="55"/>
      <c r="CJ35" s="55"/>
      <c r="CK35" s="55"/>
      <c r="CL35" s="55"/>
      <c r="CM35" s="55"/>
      <c r="CN35" s="55"/>
      <c r="CO35" s="55"/>
      <c r="CP35" s="56"/>
      <c r="CQ35" s="55"/>
      <c r="CR35" s="55"/>
      <c r="CS35" s="55"/>
      <c r="CT35" s="55"/>
      <c r="CU35" s="55"/>
      <c r="CV35" s="55"/>
      <c r="CW35" s="55"/>
      <c r="CX35" s="55"/>
      <c r="CY35" s="55"/>
      <c r="CZ35" s="56"/>
      <c r="DA35" s="55"/>
      <c r="DB35" s="55"/>
      <c r="DC35" s="55"/>
      <c r="DD35" s="55"/>
      <c r="DE35" s="55"/>
      <c r="DF35" s="55"/>
      <c r="DG35" s="55"/>
      <c r="DH35" s="55"/>
      <c r="DI35" s="55"/>
      <c r="DJ35" s="56"/>
      <c r="DK35" s="55"/>
      <c r="DL35" s="55"/>
      <c r="DM35" s="55"/>
      <c r="DN35" s="55"/>
      <c r="DO35" s="55"/>
      <c r="DP35" s="55"/>
      <c r="DQ35" s="56"/>
      <c r="DR35" s="55"/>
      <c r="DS35" s="55"/>
      <c r="DT35" s="55"/>
      <c r="DU35" s="55"/>
      <c r="DV35" s="55"/>
      <c r="DW35" s="55"/>
      <c r="DX35" s="55"/>
      <c r="DY35" s="56"/>
      <c r="DZ35" s="55"/>
      <c r="EA35" s="55"/>
      <c r="EB35" s="55"/>
      <c r="EC35" s="55"/>
      <c r="ED35" s="55"/>
      <c r="EE35" s="55"/>
      <c r="EF35" s="56"/>
      <c r="EG35" s="56"/>
      <c r="EH35" s="55"/>
      <c r="EI35" s="57"/>
      <c r="EJ35" s="55"/>
      <c r="EK35" s="55"/>
      <c r="EL35" s="55"/>
      <c r="EM35" s="55"/>
      <c r="EN35" s="55"/>
      <c r="EO35" s="55"/>
      <c r="EP35" s="55"/>
      <c r="EQ35" s="55"/>
      <c r="ER35" s="55"/>
      <c r="ES35" s="55"/>
      <c r="ET35" s="55"/>
      <c r="EU35" s="56"/>
      <c r="EV35" s="55"/>
      <c r="EW35" s="55"/>
      <c r="EX35" s="55"/>
      <c r="EY35" s="55"/>
      <c r="EZ35" s="55"/>
      <c r="FA35" s="55"/>
      <c r="FB35" s="55"/>
      <c r="FC35" s="55"/>
      <c r="FD35" s="55"/>
      <c r="FE35" s="56"/>
      <c r="FF35" s="55"/>
      <c r="FG35" s="55"/>
      <c r="FH35" s="55"/>
      <c r="FI35" s="55"/>
      <c r="FJ35" s="55"/>
      <c r="FK35" s="55"/>
      <c r="FL35" s="55"/>
      <c r="FM35" s="55"/>
      <c r="FN35" s="55"/>
      <c r="FO35" s="55"/>
      <c r="FP35" s="56"/>
      <c r="FQ35" s="55"/>
      <c r="FR35" s="55"/>
      <c r="FS35" s="55"/>
      <c r="FT35" s="55"/>
      <c r="FU35" s="55"/>
      <c r="FV35" s="55"/>
      <c r="FW35" s="55"/>
      <c r="FX35" s="55"/>
      <c r="FY35" s="56"/>
      <c r="FZ35" s="55"/>
      <c r="GA35" s="57"/>
    </row>
    <row r="36" spans="1:183">
      <c r="B36" s="7"/>
      <c r="C36" s="7"/>
      <c r="D36" s="7"/>
      <c r="E36" s="7"/>
      <c r="F36" s="7"/>
      <c r="G36" s="7"/>
      <c r="H36" s="7"/>
      <c r="I36" s="7"/>
      <c r="J36" s="7"/>
      <c r="K36" s="7"/>
      <c r="L36" s="7"/>
      <c r="M36" s="8"/>
      <c r="N36" s="7"/>
      <c r="O36" s="7"/>
      <c r="P36" s="7"/>
      <c r="Q36" s="7"/>
      <c r="R36" s="7"/>
      <c r="S36" s="7"/>
      <c r="T36" s="7"/>
      <c r="U36" s="7"/>
      <c r="V36" s="7"/>
      <c r="W36" s="7"/>
      <c r="X36" s="8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8"/>
      <c r="AK36" s="8"/>
      <c r="AL36" s="8"/>
      <c r="AM36" s="8"/>
      <c r="AN36" s="7"/>
      <c r="AO36" s="7"/>
      <c r="AP36" s="7"/>
      <c r="AQ36" s="7"/>
      <c r="AR36" s="7"/>
      <c r="AS36" s="8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8"/>
      <c r="BF36" s="7"/>
      <c r="BG36" s="7"/>
      <c r="BH36" s="7"/>
      <c r="BI36" s="7"/>
      <c r="BJ36" s="7"/>
      <c r="BK36" s="7"/>
      <c r="BL36" s="7"/>
      <c r="BM36" s="7"/>
      <c r="BN36" s="7"/>
      <c r="BO36" s="7"/>
      <c r="BP36" s="7"/>
      <c r="BQ36" s="8"/>
      <c r="BR36" s="7"/>
      <c r="BS36" s="7"/>
      <c r="BT36" s="7"/>
      <c r="BU36" s="7"/>
      <c r="BV36" s="7"/>
      <c r="BW36" s="7"/>
      <c r="BX36" s="7"/>
      <c r="BY36" s="7"/>
      <c r="BZ36" s="7"/>
      <c r="CA36" s="7"/>
      <c r="CB36" s="7"/>
      <c r="CC36" s="8"/>
      <c r="CD36" s="8"/>
      <c r="CE36" s="8"/>
      <c r="CF36" s="8"/>
      <c r="CG36" s="7"/>
      <c r="CH36" s="7"/>
      <c r="CI36" s="7"/>
      <c r="CJ36" s="7"/>
      <c r="CK36" s="7"/>
      <c r="CL36" s="7"/>
      <c r="CM36" s="7"/>
      <c r="CN36" s="7"/>
      <c r="CO36" s="7"/>
      <c r="CP36" s="8"/>
      <c r="CQ36" s="7"/>
      <c r="CR36" s="7"/>
      <c r="CS36" s="7"/>
      <c r="CT36" s="7"/>
      <c r="CU36" s="7"/>
      <c r="CV36" s="7"/>
      <c r="CW36" s="7"/>
      <c r="CX36" s="7"/>
      <c r="CY36" s="7"/>
      <c r="CZ36" s="8"/>
      <c r="DA36" s="7"/>
      <c r="DB36" s="7"/>
      <c r="DC36" s="7"/>
      <c r="DD36" s="7"/>
      <c r="DE36" s="7"/>
      <c r="DF36" s="7"/>
      <c r="DG36" s="7"/>
      <c r="DH36" s="7"/>
      <c r="DI36" s="7"/>
      <c r="DJ36" s="8"/>
      <c r="DK36" s="7"/>
      <c r="DL36" s="7"/>
      <c r="DM36" s="7"/>
      <c r="DN36" s="7"/>
      <c r="DO36" s="7"/>
      <c r="DP36" s="7"/>
      <c r="DQ36" s="8"/>
      <c r="DR36" s="7"/>
      <c r="DS36" s="7"/>
      <c r="DT36" s="7"/>
      <c r="DU36" s="7"/>
      <c r="DV36" s="7"/>
      <c r="DW36" s="7"/>
      <c r="DX36" s="7"/>
      <c r="DY36" s="8"/>
      <c r="DZ36" s="7"/>
      <c r="EA36" s="7"/>
      <c r="EB36" s="7"/>
      <c r="EC36" s="7"/>
      <c r="ED36" s="7"/>
      <c r="EE36" s="7"/>
      <c r="EF36" s="8"/>
      <c r="EG36" s="8"/>
      <c r="EH36" s="8"/>
      <c r="EI36" s="8"/>
      <c r="EJ36" s="7"/>
      <c r="EK36" s="7"/>
      <c r="EL36" s="7"/>
      <c r="EM36" s="7"/>
      <c r="EN36" s="7"/>
      <c r="EO36" s="7"/>
      <c r="EP36" s="7"/>
      <c r="EQ36" s="7"/>
      <c r="ER36" s="7"/>
      <c r="ES36" s="7"/>
      <c r="ET36" s="7"/>
      <c r="EU36" s="8"/>
      <c r="EV36" s="7"/>
      <c r="EW36" s="7"/>
      <c r="EX36" s="7"/>
      <c r="EY36" s="7"/>
      <c r="EZ36" s="7"/>
      <c r="FA36" s="7"/>
      <c r="FB36" s="7"/>
      <c r="FC36" s="7"/>
      <c r="FD36" s="7"/>
      <c r="FE36" s="8"/>
      <c r="FF36" s="7"/>
      <c r="FG36" s="7"/>
      <c r="FH36" s="7"/>
      <c r="FI36" s="7"/>
      <c r="FJ36" s="7"/>
      <c r="FK36" s="7"/>
      <c r="FL36" s="7"/>
      <c r="FM36" s="7"/>
      <c r="FN36" s="7"/>
      <c r="FO36" s="7"/>
      <c r="FP36" s="8"/>
      <c r="FQ36" s="7"/>
      <c r="FR36" s="7"/>
      <c r="FS36" s="7"/>
      <c r="FT36" s="7"/>
      <c r="FU36" s="7"/>
      <c r="FV36" s="7"/>
      <c r="FW36" s="7"/>
      <c r="FX36" s="7"/>
      <c r="FY36" s="8"/>
      <c r="FZ36" s="7"/>
      <c r="GA36" s="8"/>
    </row>
    <row r="37" spans="1:183">
      <c r="A37" s="13" t="s">
        <v>240</v>
      </c>
      <c r="B37" s="7"/>
      <c r="C37" s="7"/>
      <c r="D37" s="7"/>
      <c r="E37" s="7"/>
      <c r="F37" s="7"/>
      <c r="G37" s="7"/>
      <c r="H37" s="7"/>
      <c r="I37" s="7"/>
      <c r="J37" s="7"/>
      <c r="K37" s="7"/>
      <c r="L37" s="7"/>
      <c r="M37" s="8"/>
      <c r="N37" s="7"/>
      <c r="O37" s="7"/>
      <c r="P37" s="7"/>
      <c r="Q37" s="7"/>
      <c r="R37" s="7"/>
      <c r="S37" s="7"/>
      <c r="T37" s="7"/>
      <c r="U37" s="7"/>
      <c r="V37" s="7"/>
      <c r="W37" s="7"/>
      <c r="X37" s="8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8"/>
      <c r="AK37" s="8"/>
      <c r="AL37" s="8"/>
      <c r="AM37" s="8"/>
      <c r="AN37" s="7"/>
      <c r="AO37" s="7"/>
      <c r="AP37" s="7"/>
      <c r="AQ37" s="7"/>
      <c r="AR37" s="7"/>
      <c r="AS37" s="8"/>
      <c r="AT37" s="7"/>
      <c r="AU37" s="7"/>
      <c r="AV37" s="7"/>
      <c r="AW37" s="7"/>
      <c r="AX37" s="7"/>
      <c r="AY37" s="7"/>
      <c r="AZ37" s="7"/>
      <c r="BA37" s="7"/>
      <c r="BB37" s="7"/>
      <c r="BC37" s="7"/>
      <c r="BD37" s="7"/>
      <c r="BE37" s="8"/>
      <c r="BF37" s="7"/>
      <c r="BG37" s="7"/>
      <c r="BH37" s="7"/>
      <c r="BI37" s="7"/>
      <c r="BJ37" s="7"/>
      <c r="BK37" s="7"/>
      <c r="BL37" s="7"/>
      <c r="BM37" s="7"/>
      <c r="BN37" s="7"/>
      <c r="BO37" s="7"/>
      <c r="BP37" s="7"/>
      <c r="BQ37" s="8"/>
      <c r="BR37" s="7"/>
      <c r="BS37" s="7"/>
      <c r="BT37" s="7"/>
      <c r="BU37" s="7"/>
      <c r="BV37" s="7"/>
      <c r="BW37" s="7"/>
      <c r="BX37" s="7"/>
      <c r="BY37" s="7"/>
      <c r="BZ37" s="7"/>
      <c r="CA37" s="7"/>
      <c r="CB37" s="7"/>
      <c r="CC37" s="8"/>
      <c r="CD37" s="8"/>
      <c r="CE37" s="8"/>
      <c r="CF37" s="8"/>
      <c r="CG37" s="7"/>
      <c r="CH37" s="7"/>
      <c r="CI37" s="7"/>
      <c r="CJ37" s="7"/>
      <c r="CK37" s="7"/>
      <c r="CL37" s="7"/>
      <c r="CM37" s="7"/>
      <c r="CN37" s="7"/>
      <c r="CO37" s="7"/>
      <c r="CP37" s="8"/>
      <c r="CQ37" s="7"/>
      <c r="CR37" s="7"/>
      <c r="CS37" s="7"/>
      <c r="CT37" s="7"/>
      <c r="CU37" s="7"/>
      <c r="CV37" s="7"/>
      <c r="CW37" s="7"/>
      <c r="CX37" s="7"/>
      <c r="CY37" s="7"/>
      <c r="CZ37" s="8"/>
      <c r="DA37" s="7"/>
      <c r="DB37" s="7"/>
      <c r="DC37" s="7"/>
      <c r="DD37" s="7"/>
      <c r="DE37" s="7"/>
      <c r="DF37" s="7"/>
      <c r="DG37" s="7"/>
      <c r="DH37" s="7"/>
      <c r="DI37" s="7"/>
      <c r="DJ37" s="8"/>
      <c r="DK37" s="7"/>
      <c r="DL37" s="7"/>
      <c r="DM37" s="7"/>
      <c r="DN37" s="7"/>
      <c r="DO37" s="7"/>
      <c r="DP37" s="7"/>
      <c r="DQ37" s="8"/>
      <c r="DR37" s="7"/>
      <c r="DS37" s="7"/>
      <c r="DT37" s="7"/>
      <c r="DU37" s="7"/>
      <c r="DV37" s="7"/>
      <c r="DW37" s="7"/>
      <c r="DX37" s="7"/>
      <c r="DY37" s="8"/>
      <c r="DZ37" s="7"/>
      <c r="EA37" s="7"/>
      <c r="EB37" s="7"/>
      <c r="EC37" s="7"/>
      <c r="ED37" s="7"/>
      <c r="EE37" s="7"/>
      <c r="EF37" s="8"/>
      <c r="EG37" s="8"/>
      <c r="EH37" s="8"/>
      <c r="EI37" s="8"/>
    </row>
    <row r="38" spans="1:183">
      <c r="A38" s="22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  <c r="BA38" s="8"/>
      <c r="BB38" s="8"/>
      <c r="BC38" s="8"/>
      <c r="BD38" s="8"/>
      <c r="BE38" s="8"/>
      <c r="BF38" s="8"/>
      <c r="BG38" s="8"/>
      <c r="BH38" s="8"/>
      <c r="BI38" s="8"/>
      <c r="BJ38" s="8"/>
      <c r="BK38" s="8"/>
      <c r="BL38" s="8"/>
      <c r="BM38" s="8"/>
      <c r="BN38" s="8"/>
      <c r="BO38" s="8"/>
      <c r="BP38" s="8"/>
      <c r="BQ38" s="8"/>
      <c r="BR38" s="8"/>
      <c r="BS38" s="8"/>
      <c r="BT38" s="8"/>
      <c r="BU38" s="8"/>
      <c r="BV38" s="8"/>
      <c r="BW38" s="8"/>
      <c r="BX38" s="8"/>
      <c r="BY38" s="8"/>
      <c r="BZ38" s="8"/>
      <c r="CA38" s="8"/>
      <c r="CB38" s="8"/>
      <c r="CC38" s="8"/>
      <c r="CD38" s="8"/>
      <c r="CE38" s="8"/>
      <c r="CF38" s="8"/>
      <c r="CG38" s="8"/>
      <c r="CH38" s="8"/>
      <c r="CI38" s="8"/>
      <c r="CJ38" s="8"/>
      <c r="CK38" s="8"/>
      <c r="CL38" s="8"/>
      <c r="CM38" s="8"/>
      <c r="CN38" s="8"/>
      <c r="CO38" s="8"/>
      <c r="CP38" s="8"/>
      <c r="CQ38" s="8"/>
      <c r="CR38" s="8"/>
      <c r="CS38" s="8"/>
      <c r="CT38" s="8"/>
      <c r="CU38" s="8"/>
      <c r="CV38" s="8"/>
      <c r="CW38" s="8"/>
      <c r="CX38" s="8"/>
      <c r="CY38" s="8"/>
      <c r="CZ38" s="8"/>
      <c r="DA38" s="8"/>
      <c r="DB38" s="8"/>
      <c r="DC38" s="8"/>
      <c r="DD38" s="8"/>
      <c r="DE38" s="8"/>
      <c r="DF38" s="8"/>
      <c r="DG38" s="8"/>
      <c r="DH38" s="8"/>
      <c r="DI38" s="8"/>
      <c r="DJ38" s="8"/>
      <c r="DK38" s="8"/>
      <c r="DL38" s="8"/>
      <c r="DM38" s="8"/>
      <c r="DN38" s="8"/>
      <c r="DO38" s="8"/>
      <c r="DP38" s="8"/>
      <c r="DQ38" s="8"/>
      <c r="DR38" s="8"/>
      <c r="DS38" s="8"/>
      <c r="DT38" s="8"/>
      <c r="DU38" s="8"/>
      <c r="DV38" s="8"/>
      <c r="DW38" s="8"/>
      <c r="DX38" s="8"/>
      <c r="DY38" s="8"/>
      <c r="DZ38" s="8"/>
      <c r="EA38" s="8"/>
      <c r="EB38" s="8"/>
      <c r="EC38" s="8"/>
      <c r="ED38" s="8"/>
      <c r="EE38" s="8"/>
      <c r="EF38" s="8"/>
      <c r="EG38" s="8"/>
      <c r="EH38" s="8"/>
      <c r="EI38" s="8"/>
    </row>
    <row r="39" spans="1:183">
      <c r="M39" s="54"/>
      <c r="X39" s="54"/>
      <c r="AJ39" s="54"/>
      <c r="AK39" s="54"/>
      <c r="AM39" s="54"/>
      <c r="AS39" s="54"/>
      <c r="BE39" s="54"/>
      <c r="BQ39" s="54"/>
      <c r="CC39" s="54"/>
      <c r="CD39" s="54"/>
      <c r="CF39" s="54"/>
      <c r="CP39" s="54"/>
      <c r="CZ39" s="54"/>
      <c r="DJ39" s="54"/>
      <c r="DQ39" s="54"/>
      <c r="DY39" s="54"/>
      <c r="EF39" s="54"/>
      <c r="EG39" s="54"/>
      <c r="EI39" s="54"/>
    </row>
  </sheetData>
  <mergeCells count="159">
    <mergeCell ref="A5:A6"/>
    <mergeCell ref="B5:B6"/>
    <mergeCell ref="C5:C6"/>
    <mergeCell ref="D5:D6"/>
    <mergeCell ref="E5:E6"/>
    <mergeCell ref="F5:F6"/>
    <mergeCell ref="N5:N6"/>
    <mergeCell ref="O5:O6"/>
    <mergeCell ref="P5:P6"/>
    <mergeCell ref="Q5:Q6"/>
    <mergeCell ref="R5:R6"/>
    <mergeCell ref="S5:S6"/>
    <mergeCell ref="G5:G6"/>
    <mergeCell ref="H5:H6"/>
    <mergeCell ref="I5:I6"/>
    <mergeCell ref="J5:J6"/>
    <mergeCell ref="K5:K6"/>
    <mergeCell ref="L5:L6"/>
    <mergeCell ref="AA5:AA6"/>
    <mergeCell ref="AB5:AB6"/>
    <mergeCell ref="AC5:AC6"/>
    <mergeCell ref="AD5:AD6"/>
    <mergeCell ref="AE5:AE6"/>
    <mergeCell ref="AF5:AF6"/>
    <mergeCell ref="T5:T6"/>
    <mergeCell ref="U5:U6"/>
    <mergeCell ref="V5:V6"/>
    <mergeCell ref="W5:W6"/>
    <mergeCell ref="Y5:Y6"/>
    <mergeCell ref="Z5:Z6"/>
    <mergeCell ref="AP5:AP6"/>
    <mergeCell ref="AQ5:AQ6"/>
    <mergeCell ref="AR5:AR6"/>
    <mergeCell ref="AT5:AT6"/>
    <mergeCell ref="AU5:AU6"/>
    <mergeCell ref="AV5:AV6"/>
    <mergeCell ref="AG5:AG6"/>
    <mergeCell ref="AH5:AH6"/>
    <mergeCell ref="AI5:AI6"/>
    <mergeCell ref="AK5:AL5"/>
    <mergeCell ref="AN5:AN6"/>
    <mergeCell ref="AO5:AO6"/>
    <mergeCell ref="BC5:BC6"/>
    <mergeCell ref="BD5:BD6"/>
    <mergeCell ref="BF5:BF6"/>
    <mergeCell ref="BG5:BG6"/>
    <mergeCell ref="BH5:BH6"/>
    <mergeCell ref="BI5:BI6"/>
    <mergeCell ref="AW5:AW6"/>
    <mergeCell ref="AX5:AX6"/>
    <mergeCell ref="AY5:AY6"/>
    <mergeCell ref="AZ5:AZ6"/>
    <mergeCell ref="BA5:BA6"/>
    <mergeCell ref="BB5:BB6"/>
    <mergeCell ref="BP5:BP6"/>
    <mergeCell ref="BR5:BR6"/>
    <mergeCell ref="BS5:BS6"/>
    <mergeCell ref="BT5:BT6"/>
    <mergeCell ref="BU5:BU6"/>
    <mergeCell ref="BV5:BV6"/>
    <mergeCell ref="BJ5:BJ6"/>
    <mergeCell ref="BK5:BK6"/>
    <mergeCell ref="BL5:BL6"/>
    <mergeCell ref="BM5:BM6"/>
    <mergeCell ref="BN5:BN6"/>
    <mergeCell ref="BO5:BO6"/>
    <mergeCell ref="CD5:CE5"/>
    <mergeCell ref="CG5:CG6"/>
    <mergeCell ref="CH5:CH6"/>
    <mergeCell ref="CI5:CI6"/>
    <mergeCell ref="CJ5:CJ6"/>
    <mergeCell ref="CK5:CK6"/>
    <mergeCell ref="BW5:BW6"/>
    <mergeCell ref="BX5:BX6"/>
    <mergeCell ref="BY5:BY6"/>
    <mergeCell ref="BZ5:BZ6"/>
    <mergeCell ref="CA5:CA6"/>
    <mergeCell ref="CB5:CB6"/>
    <mergeCell ref="CS5:CS6"/>
    <mergeCell ref="CT5:CT6"/>
    <mergeCell ref="CU5:CU6"/>
    <mergeCell ref="CV5:CV6"/>
    <mergeCell ref="CW5:CW6"/>
    <mergeCell ref="CX5:CX6"/>
    <mergeCell ref="CL5:CL6"/>
    <mergeCell ref="CM5:CM6"/>
    <mergeCell ref="CN5:CN6"/>
    <mergeCell ref="CO5:CO6"/>
    <mergeCell ref="CQ5:CQ6"/>
    <mergeCell ref="CR5:CR6"/>
    <mergeCell ref="DF5:DF6"/>
    <mergeCell ref="DG5:DG6"/>
    <mergeCell ref="DH5:DH6"/>
    <mergeCell ref="DI5:DI6"/>
    <mergeCell ref="DK5:DK6"/>
    <mergeCell ref="DL5:DL6"/>
    <mergeCell ref="CY5:CY6"/>
    <mergeCell ref="DA5:DA6"/>
    <mergeCell ref="DB5:DB6"/>
    <mergeCell ref="DC5:DC6"/>
    <mergeCell ref="DD5:DD6"/>
    <mergeCell ref="DE5:DE6"/>
    <mergeCell ref="DT5:DT6"/>
    <mergeCell ref="DU5:DU6"/>
    <mergeCell ref="DV5:DV6"/>
    <mergeCell ref="DW5:DW6"/>
    <mergeCell ref="DX5:DX6"/>
    <mergeCell ref="DZ5:DZ6"/>
    <mergeCell ref="DM5:DM6"/>
    <mergeCell ref="DN5:DN6"/>
    <mergeCell ref="DO5:DO6"/>
    <mergeCell ref="DP5:DP6"/>
    <mergeCell ref="DR5:DR6"/>
    <mergeCell ref="DS5:DS6"/>
    <mergeCell ref="EJ5:EJ6"/>
    <mergeCell ref="EK5:EK6"/>
    <mergeCell ref="EL5:EL6"/>
    <mergeCell ref="EM5:EM6"/>
    <mergeCell ref="EN5:EN6"/>
    <mergeCell ref="EO5:EO6"/>
    <mergeCell ref="EA5:EA6"/>
    <mergeCell ref="EB5:EB6"/>
    <mergeCell ref="EC5:EC6"/>
    <mergeCell ref="ED5:ED6"/>
    <mergeCell ref="EE5:EE6"/>
    <mergeCell ref="EG5:EH5"/>
    <mergeCell ref="EW5:EW6"/>
    <mergeCell ref="EX5:EX6"/>
    <mergeCell ref="EY5:EY6"/>
    <mergeCell ref="EZ5:EZ6"/>
    <mergeCell ref="FA5:FA6"/>
    <mergeCell ref="FB5:FB6"/>
    <mergeCell ref="EP5:EP6"/>
    <mergeCell ref="EQ5:EQ6"/>
    <mergeCell ref="ER5:ER6"/>
    <mergeCell ref="ES5:ES6"/>
    <mergeCell ref="ET5:ET6"/>
    <mergeCell ref="EV5:EV6"/>
    <mergeCell ref="FJ5:FJ6"/>
    <mergeCell ref="FK5:FK6"/>
    <mergeCell ref="FL5:FL6"/>
    <mergeCell ref="FM5:FM6"/>
    <mergeCell ref="FN5:FN6"/>
    <mergeCell ref="FO5:FO6"/>
    <mergeCell ref="FC5:FC6"/>
    <mergeCell ref="FD5:FD6"/>
    <mergeCell ref="FF5:FF6"/>
    <mergeCell ref="FG5:FG6"/>
    <mergeCell ref="FH5:FH6"/>
    <mergeCell ref="FI5:FI6"/>
    <mergeCell ref="FW5:FW6"/>
    <mergeCell ref="FX5:FX6"/>
    <mergeCell ref="FZ5:FZ6"/>
    <mergeCell ref="FQ5:FQ6"/>
    <mergeCell ref="FR5:FR6"/>
    <mergeCell ref="FS5:FS6"/>
    <mergeCell ref="FT5:FT6"/>
    <mergeCell ref="FU5:FU6"/>
    <mergeCell ref="FV5:FV6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2B80A0-F68E-2C4E-AC7F-C264A6A2FB43}">
  <dimension ref="A1:ANX47"/>
  <sheetViews>
    <sheetView tabSelected="1" workbookViewId="0">
      <selection sqref="A1:A2"/>
    </sheetView>
  </sheetViews>
  <sheetFormatPr baseColWidth="10" defaultRowHeight="16"/>
  <cols>
    <col min="1" max="1" width="13.1640625" customWidth="1"/>
    <col min="2" max="10" width="8.1640625" style="1" customWidth="1"/>
    <col min="11" max="11" width="9.1640625" style="1" customWidth="1"/>
    <col min="12" max="12" width="2.1640625" style="5" customWidth="1"/>
    <col min="13" max="15" width="8.1640625" style="1" customWidth="1"/>
    <col min="16" max="16" width="8.6640625" style="1" customWidth="1"/>
    <col min="17" max="17" width="2.1640625" style="5" customWidth="1"/>
    <col min="18" max="18" width="7.6640625" style="5" customWidth="1"/>
    <col min="19" max="19" width="9.33203125" style="1" customWidth="1"/>
    <col min="20" max="20" width="2.1640625" style="5" customWidth="1"/>
    <col min="21" max="30" width="8.1640625" style="1" customWidth="1"/>
    <col min="31" max="31" width="8.6640625" style="1" customWidth="1"/>
    <col min="32" max="32" width="2.1640625" style="5" customWidth="1"/>
    <col min="33" max="42" width="8.1640625" style="1" customWidth="1"/>
    <col min="43" max="43" width="8.5" style="1" customWidth="1"/>
    <col min="44" max="44" width="2.1640625" style="5" customWidth="1"/>
    <col min="45" max="45" width="7.6640625" style="5" customWidth="1"/>
    <col min="46" max="46" width="9.33203125" style="1" customWidth="1"/>
    <col min="47" max="47" width="2.1640625" style="5" customWidth="1"/>
    <col min="48" max="52" width="8.1640625" style="1" customWidth="1"/>
    <col min="53" max="53" width="8.83203125" style="1" customWidth="1"/>
    <col min="54" max="54" width="2.1640625" style="5" customWidth="1"/>
    <col min="55" max="59" width="8.1640625" style="1" customWidth="1"/>
    <col min="60" max="60" width="10" style="1" customWidth="1"/>
    <col min="61" max="61" width="2.1640625" style="5" customWidth="1"/>
    <col min="62" max="65" width="8.1640625" style="1" customWidth="1"/>
    <col min="66" max="66" width="8.5" style="1" customWidth="1"/>
    <col min="67" max="67" width="2.1640625" style="5" customWidth="1"/>
    <col min="68" max="73" width="8.1640625" style="1" customWidth="1"/>
    <col min="74" max="74" width="8.83203125" style="1" customWidth="1"/>
    <col min="75" max="75" width="2.1640625" style="5" customWidth="1"/>
    <col min="76" max="78" width="8.1640625" style="1" customWidth="1"/>
    <col min="79" max="79" width="8.6640625" style="1" customWidth="1"/>
    <col min="80" max="80" width="2.1640625" style="5" customWidth="1"/>
    <col min="81" max="81" width="7.83203125" style="5" customWidth="1"/>
    <col min="82" max="82" width="9.5" style="1" customWidth="1"/>
    <col min="83" max="83" width="2.1640625" style="5" customWidth="1"/>
    <col min="84" max="89" width="8.1640625" style="1" customWidth="1"/>
    <col min="90" max="90" width="2.1640625" style="5" customWidth="1"/>
    <col min="91" max="100" width="8.1640625" style="1" customWidth="1"/>
    <col min="101" max="101" width="2.1640625" style="5" customWidth="1"/>
    <col min="102" max="107" width="8.1640625" style="1" customWidth="1"/>
    <col min="108" max="108" width="2.1640625" style="5" customWidth="1"/>
    <col min="109" max="114" width="8.1640625" style="1" customWidth="1"/>
    <col min="115" max="115" width="2.1640625" style="5" customWidth="1"/>
    <col min="116" max="116" width="8.5" style="1" customWidth="1"/>
    <col min="117" max="117" width="2.1640625" style="5" customWidth="1"/>
    <col min="486" max="495" width="8.1640625" style="1" customWidth="1"/>
    <col min="496" max="496" width="9.1640625" style="1" customWidth="1"/>
    <col min="497" max="497" width="2.1640625" style="5" customWidth="1"/>
    <col min="498" max="506" width="8.1640625" style="1" customWidth="1"/>
    <col min="507" max="507" width="9.1640625" style="1" customWidth="1"/>
    <col min="508" max="508" width="2.1640625" style="5" customWidth="1"/>
    <col min="509" max="518" width="8.1640625" style="1" customWidth="1"/>
    <col min="519" max="519" width="9.1640625" style="1" customWidth="1"/>
    <col min="520" max="520" width="2.1640625" style="5" customWidth="1"/>
    <col min="521" max="530" width="8.1640625" style="1" customWidth="1"/>
    <col min="531" max="531" width="9.1640625" style="1" customWidth="1"/>
    <col min="532" max="532" width="2.1640625" style="5" customWidth="1"/>
    <col min="533" max="533" width="10.1640625" style="54" customWidth="1"/>
    <col min="534" max="534" width="2.1640625" style="5" customWidth="1"/>
    <col min="535" max="543" width="8" style="54" customWidth="1"/>
    <col min="544" max="544" width="9" style="54" customWidth="1"/>
    <col min="545" max="545" width="8" style="54" customWidth="1"/>
    <col min="546" max="546" width="2.33203125" style="54" customWidth="1"/>
    <col min="547" max="553" width="8" style="54" customWidth="1"/>
    <col min="554" max="555" width="9" style="54" customWidth="1"/>
    <col min="556" max="557" width="8" style="54" customWidth="1"/>
    <col min="558" max="558" width="2.5" style="54" customWidth="1"/>
    <col min="559" max="563" width="8" style="54" customWidth="1"/>
    <col min="564" max="565" width="9" style="54" customWidth="1"/>
    <col min="566" max="569" width="8" style="54" customWidth="1"/>
    <col min="570" max="570" width="2.5" style="54" customWidth="1"/>
    <col min="571" max="571" width="8" style="54" customWidth="1"/>
    <col min="572" max="572" width="2.1640625" style="5" customWidth="1"/>
    <col min="573" max="583" width="7.33203125" style="54" customWidth="1"/>
    <col min="584" max="584" width="2.5" style="54" customWidth="1"/>
    <col min="585" max="589" width="7" style="54" customWidth="1"/>
    <col min="590" max="590" width="7" style="5" customWidth="1"/>
    <col min="591" max="595" width="7" style="54" customWidth="1"/>
    <col min="596" max="596" width="2.5" style="54" customWidth="1"/>
    <col min="597" max="599" width="7.5" style="54" customWidth="1"/>
    <col min="600" max="600" width="7.5" style="5" customWidth="1"/>
    <col min="601" max="606" width="7.5" style="54" customWidth="1"/>
    <col min="607" max="607" width="2.5" style="54" customWidth="1"/>
    <col min="608" max="611" width="7.33203125" style="54" customWidth="1"/>
    <col min="612" max="612" width="7.33203125" style="5" customWidth="1"/>
    <col min="613" max="618" width="7.33203125" style="54" customWidth="1"/>
    <col min="619" max="619" width="2.5" style="54" customWidth="1"/>
    <col min="620" max="620" width="7.83203125" style="54" customWidth="1"/>
    <col min="621" max="621" width="2.1640625" style="5" customWidth="1"/>
  </cols>
  <sheetData>
    <row r="1" spans="1:1064">
      <c r="A1" t="s">
        <v>300</v>
      </c>
    </row>
    <row r="2" spans="1:1064">
      <c r="A2" t="s">
        <v>301</v>
      </c>
    </row>
    <row r="4" spans="1:1064" s="22" customFormat="1" ht="18">
      <c r="A4" s="58" t="s">
        <v>291</v>
      </c>
      <c r="B4" s="59"/>
      <c r="C4" s="59"/>
      <c r="D4" s="59"/>
      <c r="E4" s="59"/>
      <c r="F4" s="59"/>
      <c r="G4" s="59"/>
      <c r="H4" s="59"/>
      <c r="I4" s="59"/>
      <c r="J4" s="59"/>
      <c r="K4" s="60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  <c r="AH4" s="59"/>
      <c r="AI4" s="59"/>
      <c r="AJ4" s="59"/>
      <c r="AK4" s="59"/>
      <c r="AL4" s="59"/>
      <c r="AM4" s="59"/>
      <c r="AN4" s="59"/>
      <c r="AO4" s="59"/>
      <c r="AP4" s="59"/>
      <c r="AQ4" s="59"/>
      <c r="AR4" s="59"/>
      <c r="AS4" s="59"/>
      <c r="AT4" s="59"/>
      <c r="AU4" s="59"/>
      <c r="AV4" s="59"/>
      <c r="AW4" s="59"/>
      <c r="AX4" s="59"/>
      <c r="AY4" s="59"/>
      <c r="AZ4" s="59"/>
      <c r="BA4" s="59"/>
      <c r="BB4" s="59"/>
      <c r="BC4" s="59"/>
      <c r="BD4" s="59"/>
      <c r="BE4" s="59"/>
      <c r="BF4" s="59"/>
      <c r="BG4" s="59"/>
      <c r="BH4" s="59"/>
      <c r="BI4" s="59"/>
      <c r="BJ4" s="59"/>
      <c r="BK4" s="59"/>
      <c r="BL4" s="59"/>
      <c r="BM4" s="59"/>
      <c r="BN4" s="59"/>
      <c r="BO4" s="59"/>
      <c r="BP4" s="59"/>
      <c r="BQ4" s="59"/>
      <c r="BR4" s="59"/>
      <c r="BS4" s="59"/>
      <c r="BT4" s="59"/>
      <c r="BU4" s="59"/>
      <c r="BV4" s="59"/>
      <c r="BW4" s="59"/>
      <c r="BX4" s="59"/>
      <c r="BY4" s="59"/>
      <c r="BZ4" s="59"/>
      <c r="CA4" s="59"/>
      <c r="CB4" s="59"/>
      <c r="CC4" s="59"/>
      <c r="CD4" s="59"/>
      <c r="CE4" s="59"/>
      <c r="CF4" s="59"/>
      <c r="CG4" s="59"/>
      <c r="CH4" s="59"/>
      <c r="CI4" s="59"/>
      <c r="CJ4" s="59"/>
      <c r="CK4" s="59"/>
      <c r="CL4" s="59"/>
      <c r="CM4" s="59"/>
      <c r="CN4" s="59"/>
      <c r="CO4" s="59"/>
      <c r="CP4" s="59"/>
      <c r="CQ4" s="59"/>
      <c r="CR4" s="59"/>
      <c r="CS4" s="59"/>
      <c r="CT4" s="59"/>
      <c r="CU4" s="59"/>
      <c r="CV4" s="59"/>
      <c r="CW4" s="59"/>
      <c r="CX4" s="59"/>
      <c r="CY4" s="59"/>
      <c r="CZ4" s="59"/>
      <c r="DA4" s="59"/>
      <c r="DB4" s="59"/>
      <c r="DC4" s="59"/>
      <c r="DD4" s="59"/>
      <c r="DE4" s="59"/>
      <c r="DF4" s="59"/>
      <c r="DG4" s="59"/>
      <c r="DH4" s="59"/>
      <c r="DI4" s="59"/>
      <c r="DJ4" s="59"/>
      <c r="DK4" s="59"/>
      <c r="DL4" s="59"/>
      <c r="DM4" s="59"/>
      <c r="WX4" s="61"/>
      <c r="WY4" s="61"/>
      <c r="WZ4" s="61"/>
      <c r="XA4" s="61"/>
      <c r="XB4" s="61"/>
      <c r="XC4" s="61"/>
      <c r="XD4" s="61"/>
      <c r="XE4" s="61"/>
      <c r="XF4" s="61"/>
      <c r="XG4" s="62"/>
      <c r="XH4" s="61"/>
      <c r="XI4" s="61"/>
      <c r="XJ4" s="61"/>
      <c r="XK4" s="61"/>
      <c r="XL4" s="61"/>
      <c r="XM4" s="61"/>
      <c r="XN4" s="61"/>
      <c r="XO4" s="61"/>
      <c r="XP4" s="61"/>
      <c r="XQ4" s="61"/>
      <c r="XR4" s="61"/>
      <c r="XS4" s="62"/>
      <c r="XT4" s="61"/>
      <c r="XU4" s="61"/>
      <c r="XV4" s="61"/>
      <c r="XW4" s="61"/>
      <c r="XX4" s="61"/>
      <c r="XY4" s="61"/>
      <c r="XZ4" s="61"/>
      <c r="YA4" s="61"/>
      <c r="YB4" s="61"/>
      <c r="YC4" s="61"/>
      <c r="YD4" s="61"/>
      <c r="YE4" s="62"/>
      <c r="YF4" s="61"/>
      <c r="YG4" s="61"/>
      <c r="YH4" s="61"/>
      <c r="YI4" s="61"/>
      <c r="YJ4" s="61"/>
      <c r="YK4" s="61"/>
      <c r="YL4" s="61"/>
      <c r="YM4" s="61"/>
      <c r="YN4" s="62"/>
      <c r="YO4" s="61"/>
      <c r="YP4" s="61"/>
      <c r="YQ4" s="61"/>
      <c r="YR4" s="61"/>
      <c r="YS4" s="61"/>
      <c r="YT4" s="61"/>
      <c r="YU4" s="61"/>
      <c r="YV4" s="61"/>
      <c r="YW4" s="61"/>
      <c r="YX4" s="61"/>
      <c r="YY4" s="61"/>
      <c r="YZ4" s="61"/>
      <c r="ZA4" s="61"/>
      <c r="ZB4" s="62"/>
      <c r="ZC4" s="61"/>
      <c r="ZD4" s="61"/>
      <c r="ZE4" s="61"/>
      <c r="ZF4" s="61"/>
      <c r="ZG4" s="61"/>
      <c r="ZH4" s="61"/>
      <c r="ZI4" s="61"/>
      <c r="ZJ4" s="61"/>
      <c r="ZK4" s="61"/>
      <c r="ZL4" s="61"/>
      <c r="ZM4" s="62"/>
      <c r="ZN4" s="61"/>
      <c r="ZO4" s="61"/>
      <c r="ZP4" s="61"/>
      <c r="ZQ4" s="61"/>
      <c r="ZR4" s="61"/>
      <c r="ZS4" s="61"/>
      <c r="ZT4" s="61"/>
      <c r="ZU4" s="61"/>
      <c r="ZV4" s="61"/>
      <c r="ZW4" s="61"/>
      <c r="ZX4" s="61"/>
      <c r="ZY4" s="61"/>
      <c r="ZZ4" s="62"/>
      <c r="AAA4" s="61"/>
      <c r="AAB4" s="62"/>
      <c r="AAC4" s="61"/>
      <c r="AAD4" s="61"/>
      <c r="AAE4" s="61"/>
      <c r="AAF4" s="61"/>
      <c r="AAG4" s="61"/>
      <c r="AAH4" s="61"/>
      <c r="AAI4" s="61"/>
      <c r="AAJ4" s="61"/>
      <c r="AAK4" s="61"/>
      <c r="AAL4" s="61"/>
      <c r="AAM4" s="61"/>
      <c r="AAN4" s="62"/>
      <c r="AAO4" s="61"/>
      <c r="AAP4" s="61"/>
      <c r="AAQ4" s="61"/>
      <c r="AAR4" s="61"/>
      <c r="AAS4" s="61"/>
      <c r="AAT4" s="61"/>
      <c r="AAU4" s="61"/>
      <c r="AAV4" s="61"/>
      <c r="AAW4" s="61"/>
      <c r="AAX4" s="61"/>
      <c r="AAY4" s="62"/>
      <c r="AAZ4" s="61"/>
      <c r="ABA4" s="61"/>
      <c r="ABB4" s="61"/>
      <c r="ABC4" s="61"/>
      <c r="ABD4" s="61"/>
      <c r="ABE4" s="61"/>
      <c r="ABF4" s="61"/>
      <c r="ABG4" s="61"/>
      <c r="ABH4" s="61"/>
      <c r="ABI4" s="61"/>
      <c r="ABJ4" s="61"/>
      <c r="ABK4" s="61"/>
      <c r="ABL4" s="61"/>
      <c r="ABM4" s="61"/>
      <c r="ABN4" s="61"/>
      <c r="ABO4" s="61"/>
      <c r="ABP4" s="61"/>
      <c r="ABQ4" s="61"/>
      <c r="ABR4" s="61"/>
      <c r="ABS4" s="61"/>
      <c r="ABT4" s="61"/>
      <c r="ABU4" s="61"/>
      <c r="ABV4" s="61"/>
      <c r="ABW4" s="61"/>
      <c r="ABX4" s="61"/>
      <c r="ABY4" s="61"/>
      <c r="ABZ4" s="61"/>
      <c r="ACA4" s="61"/>
      <c r="ACB4" s="61"/>
      <c r="ACC4" s="61"/>
      <c r="ACD4" s="61"/>
      <c r="ACE4" s="61"/>
      <c r="ACF4" s="61"/>
      <c r="ACG4" s="61"/>
      <c r="ACH4" s="61"/>
      <c r="ACI4" s="61"/>
      <c r="ACJ4" s="61"/>
      <c r="ACK4" s="61"/>
      <c r="ACL4" s="61"/>
      <c r="ACM4" s="61"/>
      <c r="ACN4" s="61"/>
      <c r="ACO4" s="61"/>
      <c r="ACP4" s="61"/>
      <c r="ACQ4" s="61"/>
      <c r="ACR4" s="61"/>
      <c r="ACS4" s="61"/>
      <c r="ACT4" s="61"/>
      <c r="ACU4" s="61"/>
      <c r="ACV4" s="61"/>
      <c r="ACW4" s="61"/>
      <c r="ACX4" s="61"/>
      <c r="ACY4" s="62"/>
      <c r="ACZ4" s="61"/>
      <c r="ADA4" s="62"/>
      <c r="ADB4" s="61"/>
      <c r="ADC4" s="61"/>
      <c r="ADD4" s="61"/>
      <c r="ADE4" s="61"/>
      <c r="ADF4" s="61"/>
      <c r="ADG4" s="61"/>
      <c r="ADH4" s="61"/>
      <c r="ADI4" s="61"/>
      <c r="ADJ4" s="61"/>
      <c r="ADK4" s="61"/>
      <c r="ADL4" s="61"/>
      <c r="ADM4" s="62"/>
      <c r="ADN4" s="61"/>
      <c r="ADO4" s="61"/>
      <c r="ADP4" s="61"/>
      <c r="ADQ4" s="61"/>
      <c r="ADR4" s="61"/>
      <c r="ADS4" s="61"/>
      <c r="ADT4" s="61"/>
      <c r="ADU4" s="61"/>
      <c r="ADV4" s="61"/>
      <c r="ADW4" s="61"/>
      <c r="ADX4" s="61"/>
      <c r="ADY4" s="62"/>
      <c r="ADZ4" s="61"/>
      <c r="AEA4" s="61"/>
      <c r="AEB4" s="61"/>
      <c r="AEC4" s="61"/>
      <c r="AED4" s="61"/>
      <c r="AEE4" s="61"/>
      <c r="AEF4" s="61"/>
      <c r="AEG4" s="61"/>
      <c r="AEH4" s="61"/>
      <c r="AEI4" s="62"/>
      <c r="AEJ4" s="61"/>
      <c r="AEK4" s="61"/>
      <c r="AEL4" s="61"/>
      <c r="AEM4" s="61"/>
      <c r="AEN4" s="61"/>
      <c r="AEO4" s="61"/>
      <c r="AEP4" s="61"/>
      <c r="AEQ4" s="61"/>
      <c r="AER4" s="61"/>
      <c r="AES4" s="61"/>
      <c r="AET4" s="61"/>
      <c r="AEU4" s="62"/>
      <c r="AEV4" s="61"/>
      <c r="AEW4" s="61"/>
      <c r="AEX4" s="61"/>
      <c r="AEY4" s="61"/>
      <c r="AEZ4" s="61"/>
      <c r="AFA4" s="61"/>
      <c r="AFB4" s="61"/>
      <c r="AFC4" s="61"/>
      <c r="AFD4" s="61"/>
      <c r="AFE4" s="61"/>
      <c r="AFF4" s="61"/>
      <c r="AFG4" s="62"/>
      <c r="AFH4" s="61"/>
      <c r="AFI4" s="62"/>
      <c r="AFJ4" s="61"/>
      <c r="AFK4" s="61"/>
      <c r="AFL4" s="61"/>
      <c r="AFM4" s="61"/>
      <c r="AFN4" s="61"/>
      <c r="AFO4" s="61"/>
      <c r="AFP4" s="61"/>
      <c r="AFQ4" s="61"/>
      <c r="AFR4" s="61"/>
      <c r="AFS4" s="61"/>
      <c r="AFT4" s="62"/>
      <c r="AFU4" s="61"/>
      <c r="AFV4" s="61"/>
      <c r="AFW4" s="61"/>
      <c r="AFX4" s="61"/>
      <c r="AFY4" s="61"/>
      <c r="AFZ4" s="61"/>
      <c r="AGA4" s="61"/>
      <c r="AGB4" s="61"/>
      <c r="AGC4" s="61"/>
      <c r="AGD4" s="61"/>
      <c r="AGE4" s="61"/>
      <c r="AGF4" s="62"/>
      <c r="AGG4" s="61"/>
      <c r="AGH4" s="61"/>
      <c r="AGI4" s="61"/>
      <c r="AGJ4" s="61"/>
      <c r="AGK4" s="61"/>
      <c r="AGL4" s="61"/>
      <c r="AGM4" s="61"/>
      <c r="AGN4" s="61"/>
      <c r="AGO4" s="61"/>
      <c r="AGP4" s="61"/>
      <c r="AGQ4" s="61"/>
      <c r="AGR4" s="62"/>
      <c r="AGS4" s="61"/>
      <c r="AGT4" s="61"/>
      <c r="AGU4" s="61"/>
      <c r="AGV4" s="61"/>
      <c r="AGW4" s="61"/>
      <c r="AGX4" s="61"/>
      <c r="AGY4" s="61"/>
      <c r="AGZ4" s="61"/>
      <c r="AHA4" s="61"/>
      <c r="AHB4" s="61"/>
      <c r="AHC4" s="61"/>
      <c r="AHD4" s="62"/>
      <c r="AHE4" s="61"/>
      <c r="AHF4" s="62"/>
      <c r="AHG4" s="62"/>
      <c r="AHH4" s="62"/>
      <c r="AHI4" s="62"/>
      <c r="AHJ4" s="62"/>
      <c r="AHK4" s="62"/>
      <c r="AHL4" s="62"/>
      <c r="AHM4" s="62"/>
      <c r="AHN4" s="62"/>
      <c r="AHO4" s="62"/>
      <c r="AHP4" s="62"/>
      <c r="AHQ4" s="62"/>
      <c r="AHR4" s="62"/>
      <c r="AHS4" s="62"/>
      <c r="AHT4" s="62"/>
      <c r="AHU4" s="21"/>
      <c r="AHV4" s="62"/>
      <c r="AHW4" s="21"/>
      <c r="AHX4" s="21"/>
      <c r="AHY4" s="21"/>
      <c r="AHZ4" s="21"/>
      <c r="AIA4" s="62"/>
      <c r="AIB4" s="61"/>
      <c r="AIC4" s="21"/>
      <c r="AID4" s="21"/>
      <c r="AIE4" s="21"/>
      <c r="AIF4" s="21"/>
      <c r="AIG4" s="21"/>
      <c r="AIH4" s="21"/>
      <c r="AII4" s="62"/>
      <c r="AIJ4" s="21"/>
      <c r="AIK4" s="21"/>
      <c r="AIL4" s="21"/>
      <c r="AIM4" s="62"/>
      <c r="AIN4" s="21"/>
      <c r="AIO4" s="21"/>
      <c r="AIP4" s="21"/>
      <c r="AIQ4" s="21"/>
      <c r="AIR4" s="21"/>
      <c r="AIS4" s="62"/>
      <c r="AIT4" s="21"/>
      <c r="AIU4" s="21"/>
      <c r="AIV4" s="21"/>
      <c r="AIW4" s="62"/>
      <c r="AIX4" s="21"/>
      <c r="AIY4" s="21"/>
      <c r="AIZ4" s="21"/>
      <c r="AJA4" s="21"/>
      <c r="AJB4" s="21"/>
      <c r="AJC4" s="21"/>
      <c r="AJD4" s="21"/>
      <c r="AJE4" s="21"/>
      <c r="AJF4" s="21"/>
      <c r="AJG4" s="21"/>
      <c r="AJH4" s="62"/>
      <c r="AJI4" s="21"/>
      <c r="AJJ4" s="21"/>
      <c r="AJK4" s="21"/>
      <c r="AJL4" s="21"/>
      <c r="AJM4" s="21"/>
      <c r="AJN4" s="21"/>
      <c r="AJO4" s="62"/>
      <c r="AJP4" s="62"/>
      <c r="AJQ4" s="62"/>
      <c r="AJR4" s="62"/>
      <c r="AJS4" s="21"/>
      <c r="AJT4" s="21"/>
      <c r="AJU4" s="21"/>
      <c r="AJV4" s="21"/>
      <c r="AJW4" s="21"/>
      <c r="AJX4" s="21"/>
      <c r="AJY4" s="21"/>
      <c r="AJZ4" s="62"/>
      <c r="AKA4" s="21"/>
      <c r="AKB4" s="21"/>
      <c r="AKC4" s="21"/>
      <c r="AKD4" s="21"/>
      <c r="AKE4" s="21"/>
      <c r="AKF4" s="21"/>
      <c r="AKG4" s="62"/>
      <c r="AKH4" s="21"/>
      <c r="AKI4" s="21"/>
      <c r="AKJ4" s="21"/>
      <c r="AKK4" s="21"/>
      <c r="AKL4" s="21"/>
      <c r="AKM4" s="62"/>
      <c r="AKN4" s="62"/>
      <c r="AKO4" s="62"/>
      <c r="AKP4" s="62"/>
      <c r="AKQ4" s="21"/>
      <c r="AKR4" s="21"/>
      <c r="AKS4" s="21"/>
      <c r="AKT4" s="21"/>
      <c r="AKU4" s="21"/>
      <c r="AKV4" s="21"/>
      <c r="AKW4" s="21"/>
      <c r="AKX4" s="62"/>
      <c r="AKY4" s="21"/>
      <c r="AKZ4" s="21"/>
      <c r="ALA4" s="21"/>
      <c r="ALB4" s="21"/>
      <c r="ALC4" s="21"/>
      <c r="ALD4" s="21"/>
      <c r="ALE4" s="62"/>
      <c r="ALF4" s="21"/>
      <c r="ALG4" s="21"/>
      <c r="ALH4" s="21"/>
      <c r="ALI4" s="21"/>
      <c r="ALJ4" s="21"/>
      <c r="ALK4" s="21"/>
      <c r="ALL4" s="21"/>
      <c r="ALM4" s="21"/>
      <c r="ALN4" s="21"/>
      <c r="ALO4" s="21"/>
      <c r="ALP4" s="21"/>
      <c r="ALQ4" s="21"/>
      <c r="ALR4" s="21"/>
      <c r="ALS4" s="21"/>
      <c r="ALT4" s="21"/>
      <c r="ALU4" s="21"/>
      <c r="ALV4" s="21"/>
      <c r="ALW4" s="21"/>
      <c r="ALX4" s="21"/>
      <c r="ALY4" s="21"/>
      <c r="ALZ4" s="21"/>
      <c r="AMA4" s="21"/>
      <c r="AMB4" s="21"/>
      <c r="AMC4" s="21"/>
      <c r="AMD4" s="62"/>
      <c r="AME4" s="62"/>
      <c r="AMF4" s="21"/>
      <c r="AMG4" s="61"/>
      <c r="AMH4" s="61"/>
      <c r="AMI4" s="61"/>
      <c r="AMJ4" s="61"/>
      <c r="AMK4" s="61"/>
      <c r="AML4" s="61"/>
      <c r="AMM4" s="21"/>
      <c r="AMN4" s="61"/>
      <c r="AMO4" s="61"/>
      <c r="AMP4" s="61"/>
      <c r="AMQ4" s="61"/>
      <c r="AMR4" s="21"/>
      <c r="AMS4" s="61"/>
      <c r="AMT4" s="61"/>
      <c r="AMU4" s="61"/>
      <c r="AMV4" s="61"/>
      <c r="AMW4" s="21"/>
      <c r="AMX4" s="21"/>
      <c r="AMY4" s="21"/>
      <c r="AMZ4" s="21"/>
      <c r="ANA4" s="21"/>
      <c r="ANB4" s="21"/>
      <c r="ANC4" s="21"/>
      <c r="AND4" s="62"/>
      <c r="ANE4" s="62"/>
      <c r="ANF4" s="61"/>
      <c r="ANG4" s="61"/>
      <c r="ANH4" s="61"/>
      <c r="ANI4" s="61"/>
      <c r="ANJ4" s="61"/>
      <c r="ANK4" s="61"/>
      <c r="ANL4" s="61"/>
      <c r="ANM4" s="61"/>
      <c r="ANN4" s="61"/>
      <c r="ANO4" s="61"/>
      <c r="ANP4" s="61"/>
      <c r="ANQ4" s="61"/>
      <c r="ANR4" s="61"/>
      <c r="ANS4" s="61"/>
      <c r="ANT4" s="61"/>
      <c r="ANU4" s="61"/>
      <c r="ANV4" s="62"/>
      <c r="ANW4" s="61"/>
      <c r="ANX4" s="62"/>
    </row>
    <row r="5" spans="1:1064" ht="15" customHeight="1">
      <c r="A5" s="95" t="s">
        <v>0</v>
      </c>
      <c r="B5" s="96" t="s">
        <v>14</v>
      </c>
      <c r="C5" s="96" t="s">
        <v>14</v>
      </c>
      <c r="D5" s="96" t="s">
        <v>14</v>
      </c>
      <c r="E5" s="96" t="s">
        <v>14</v>
      </c>
      <c r="F5" s="96" t="s">
        <v>14</v>
      </c>
      <c r="G5" s="96" t="s">
        <v>14</v>
      </c>
      <c r="H5" s="96" t="s">
        <v>14</v>
      </c>
      <c r="I5" s="96" t="s">
        <v>14</v>
      </c>
      <c r="J5" s="96" t="s">
        <v>14</v>
      </c>
      <c r="K5" s="96" t="s">
        <v>15</v>
      </c>
      <c r="M5" s="96" t="s">
        <v>260</v>
      </c>
      <c r="N5" s="96" t="s">
        <v>260</v>
      </c>
      <c r="O5" s="96" t="s">
        <v>260</v>
      </c>
      <c r="P5" s="96" t="s">
        <v>261</v>
      </c>
      <c r="R5" s="96" t="s">
        <v>20</v>
      </c>
      <c r="S5" s="96"/>
      <c r="T5" s="23"/>
      <c r="U5" s="96" t="s">
        <v>63</v>
      </c>
      <c r="V5" s="96" t="s">
        <v>63</v>
      </c>
      <c r="W5" s="96" t="s">
        <v>63</v>
      </c>
      <c r="X5" s="96" t="s">
        <v>63</v>
      </c>
      <c r="Y5" s="96" t="s">
        <v>63</v>
      </c>
      <c r="Z5" s="96" t="s">
        <v>63</v>
      </c>
      <c r="AA5" s="96" t="s">
        <v>63</v>
      </c>
      <c r="AB5" s="96" t="s">
        <v>63</v>
      </c>
      <c r="AC5" s="96" t="s">
        <v>63</v>
      </c>
      <c r="AD5" s="96" t="s">
        <v>63</v>
      </c>
      <c r="AE5" s="96" t="s">
        <v>64</v>
      </c>
      <c r="AG5" s="96" t="s">
        <v>262</v>
      </c>
      <c r="AH5" s="96" t="s">
        <v>262</v>
      </c>
      <c r="AI5" s="96" t="s">
        <v>262</v>
      </c>
      <c r="AJ5" s="96" t="s">
        <v>262</v>
      </c>
      <c r="AK5" s="96" t="s">
        <v>262</v>
      </c>
      <c r="AL5" s="96" t="s">
        <v>262</v>
      </c>
      <c r="AM5" s="96" t="s">
        <v>262</v>
      </c>
      <c r="AN5" s="96" t="s">
        <v>262</v>
      </c>
      <c r="AO5" s="96" t="s">
        <v>262</v>
      </c>
      <c r="AP5" s="96" t="s">
        <v>262</v>
      </c>
      <c r="AQ5" s="96" t="s">
        <v>263</v>
      </c>
      <c r="AS5" s="96" t="s">
        <v>29</v>
      </c>
      <c r="AT5" s="96"/>
      <c r="AU5" s="23"/>
      <c r="AV5" s="96" t="s">
        <v>30</v>
      </c>
      <c r="AW5" s="96" t="s">
        <v>30</v>
      </c>
      <c r="AX5" s="96" t="s">
        <v>30</v>
      </c>
      <c r="AY5" s="96" t="s">
        <v>30</v>
      </c>
      <c r="AZ5" s="96" t="s">
        <v>30</v>
      </c>
      <c r="BA5" s="96" t="s">
        <v>31</v>
      </c>
      <c r="BC5" s="96" t="s">
        <v>250</v>
      </c>
      <c r="BD5" s="96" t="s">
        <v>250</v>
      </c>
      <c r="BE5" s="96" t="s">
        <v>250</v>
      </c>
      <c r="BF5" s="96" t="s">
        <v>250</v>
      </c>
      <c r="BG5" s="96" t="s">
        <v>250</v>
      </c>
      <c r="BH5" s="96" t="s">
        <v>251</v>
      </c>
      <c r="BJ5" s="96" t="s">
        <v>32</v>
      </c>
      <c r="BK5" s="96" t="s">
        <v>32</v>
      </c>
      <c r="BL5" s="96" t="s">
        <v>32</v>
      </c>
      <c r="BM5" s="96" t="s">
        <v>32</v>
      </c>
      <c r="BN5" s="96" t="s">
        <v>33</v>
      </c>
      <c r="BP5" s="96" t="s">
        <v>36</v>
      </c>
      <c r="BQ5" s="96" t="s">
        <v>36</v>
      </c>
      <c r="BR5" s="96" t="s">
        <v>36</v>
      </c>
      <c r="BS5" s="96" t="s">
        <v>36</v>
      </c>
      <c r="BT5" s="96" t="s">
        <v>36</v>
      </c>
      <c r="BU5" s="96" t="s">
        <v>36</v>
      </c>
      <c r="BV5" s="96" t="s">
        <v>37</v>
      </c>
      <c r="BX5" s="96" t="s">
        <v>38</v>
      </c>
      <c r="BY5" s="96" t="s">
        <v>38</v>
      </c>
      <c r="BZ5" s="96" t="s">
        <v>38</v>
      </c>
      <c r="CA5" s="96" t="s">
        <v>39</v>
      </c>
      <c r="CC5" s="96" t="s">
        <v>40</v>
      </c>
      <c r="CD5" s="96"/>
      <c r="CE5" s="23"/>
      <c r="CF5" s="96" t="s">
        <v>264</v>
      </c>
      <c r="CG5" s="96" t="s">
        <v>264</v>
      </c>
      <c r="CH5" s="96" t="s">
        <v>264</v>
      </c>
      <c r="CI5" s="96" t="s">
        <v>264</v>
      </c>
      <c r="CJ5" s="96" t="s">
        <v>264</v>
      </c>
      <c r="CK5" s="96" t="s">
        <v>265</v>
      </c>
      <c r="CM5" s="96" t="s">
        <v>266</v>
      </c>
      <c r="CN5" s="96" t="s">
        <v>266</v>
      </c>
      <c r="CO5" s="96" t="s">
        <v>266</v>
      </c>
      <c r="CP5" s="96" t="s">
        <v>266</v>
      </c>
      <c r="CQ5" s="96" t="s">
        <v>266</v>
      </c>
      <c r="CR5" s="96" t="s">
        <v>266</v>
      </c>
      <c r="CS5" s="96" t="s">
        <v>267</v>
      </c>
      <c r="CT5" s="96" t="s">
        <v>266</v>
      </c>
      <c r="CU5" s="96" t="s">
        <v>266</v>
      </c>
      <c r="CV5" s="96" t="s">
        <v>268</v>
      </c>
      <c r="CX5" s="96" t="s">
        <v>269</v>
      </c>
      <c r="CY5" s="96" t="s">
        <v>269</v>
      </c>
      <c r="CZ5" s="96" t="s">
        <v>269</v>
      </c>
      <c r="DA5" s="96" t="s">
        <v>269</v>
      </c>
      <c r="DB5" s="96" t="s">
        <v>269</v>
      </c>
      <c r="DC5" s="96" t="s">
        <v>270</v>
      </c>
      <c r="DE5" s="96" t="s">
        <v>271</v>
      </c>
      <c r="DF5" s="96" t="s">
        <v>271</v>
      </c>
      <c r="DG5" s="96" t="s">
        <v>271</v>
      </c>
      <c r="DH5" s="96" t="s">
        <v>271</v>
      </c>
      <c r="DI5" s="96" t="s">
        <v>271</v>
      </c>
      <c r="DJ5" s="96" t="s">
        <v>272</v>
      </c>
      <c r="DL5" s="96" t="s">
        <v>49</v>
      </c>
      <c r="DM5" s="23"/>
    </row>
    <row r="6" spans="1:1064" ht="18" thickBot="1">
      <c r="A6" s="88"/>
      <c r="B6" s="90"/>
      <c r="C6" s="90"/>
      <c r="D6" s="90"/>
      <c r="E6" s="90"/>
      <c r="F6" s="90"/>
      <c r="G6" s="90"/>
      <c r="H6" s="90"/>
      <c r="I6" s="90"/>
      <c r="J6" s="90"/>
      <c r="K6" s="90"/>
      <c r="L6" s="6"/>
      <c r="M6" s="90"/>
      <c r="N6" s="90"/>
      <c r="O6" s="90"/>
      <c r="P6" s="90"/>
      <c r="Q6" s="6"/>
      <c r="R6" s="36" t="s">
        <v>228</v>
      </c>
      <c r="S6" s="36" t="s">
        <v>229</v>
      </c>
      <c r="T6" s="38"/>
      <c r="U6" s="90"/>
      <c r="V6" s="90"/>
      <c r="W6" s="90"/>
      <c r="X6" s="90"/>
      <c r="Y6" s="90"/>
      <c r="Z6" s="90"/>
      <c r="AA6" s="90"/>
      <c r="AB6" s="90"/>
      <c r="AC6" s="90"/>
      <c r="AD6" s="90"/>
      <c r="AE6" s="90"/>
      <c r="AF6" s="6"/>
      <c r="AG6" s="90"/>
      <c r="AH6" s="90"/>
      <c r="AI6" s="90"/>
      <c r="AJ6" s="90"/>
      <c r="AK6" s="90"/>
      <c r="AL6" s="90"/>
      <c r="AM6" s="90"/>
      <c r="AN6" s="90"/>
      <c r="AO6" s="90"/>
      <c r="AP6" s="90"/>
      <c r="AQ6" s="90"/>
      <c r="AR6" s="6"/>
      <c r="AS6" s="36" t="s">
        <v>228</v>
      </c>
      <c r="AT6" s="36" t="s">
        <v>229</v>
      </c>
      <c r="AU6" s="38"/>
      <c r="AV6" s="90"/>
      <c r="AW6" s="90"/>
      <c r="AX6" s="90"/>
      <c r="AY6" s="90"/>
      <c r="AZ6" s="90"/>
      <c r="BA6" s="90"/>
      <c r="BB6" s="6"/>
      <c r="BC6" s="90"/>
      <c r="BD6" s="90"/>
      <c r="BE6" s="90"/>
      <c r="BF6" s="90"/>
      <c r="BG6" s="90"/>
      <c r="BH6" s="90"/>
      <c r="BI6" s="6"/>
      <c r="BJ6" s="90"/>
      <c r="BK6" s="90"/>
      <c r="BL6" s="90"/>
      <c r="BM6" s="90"/>
      <c r="BN6" s="90"/>
      <c r="BO6" s="6"/>
      <c r="BP6" s="90"/>
      <c r="BQ6" s="90"/>
      <c r="BR6" s="90"/>
      <c r="BS6" s="90"/>
      <c r="BT6" s="90"/>
      <c r="BU6" s="90"/>
      <c r="BV6" s="90"/>
      <c r="BW6" s="6"/>
      <c r="BX6" s="90"/>
      <c r="BY6" s="90"/>
      <c r="BZ6" s="90"/>
      <c r="CA6" s="90"/>
      <c r="CB6" s="6"/>
      <c r="CC6" s="36" t="s">
        <v>228</v>
      </c>
      <c r="CD6" s="36" t="s">
        <v>229</v>
      </c>
      <c r="CE6" s="38"/>
      <c r="CF6" s="90"/>
      <c r="CG6" s="90"/>
      <c r="CH6" s="90"/>
      <c r="CI6" s="90"/>
      <c r="CJ6" s="90"/>
      <c r="CK6" s="90"/>
      <c r="CL6" s="6"/>
      <c r="CM6" s="90"/>
      <c r="CN6" s="90"/>
      <c r="CO6" s="90"/>
      <c r="CP6" s="90"/>
      <c r="CQ6" s="90"/>
      <c r="CR6" s="90"/>
      <c r="CS6" s="90"/>
      <c r="CT6" s="90"/>
      <c r="CU6" s="90"/>
      <c r="CV6" s="90"/>
      <c r="CW6" s="6"/>
      <c r="CX6" s="90"/>
      <c r="CY6" s="90"/>
      <c r="CZ6" s="90"/>
      <c r="DA6" s="90"/>
      <c r="DB6" s="90"/>
      <c r="DC6" s="90"/>
      <c r="DD6" s="6"/>
      <c r="DE6" s="90"/>
      <c r="DF6" s="90"/>
      <c r="DG6" s="90"/>
      <c r="DH6" s="90"/>
      <c r="DI6" s="90"/>
      <c r="DJ6" s="90"/>
      <c r="DK6" s="6"/>
      <c r="DL6" s="90"/>
      <c r="DM6" s="38"/>
    </row>
    <row r="7" spans="1:1064">
      <c r="A7" s="30" t="s">
        <v>123</v>
      </c>
      <c r="B7" s="8" t="s">
        <v>51</v>
      </c>
      <c r="C7" s="8" t="s">
        <v>51</v>
      </c>
      <c r="D7" s="8" t="s">
        <v>51</v>
      </c>
      <c r="E7" s="8" t="s">
        <v>51</v>
      </c>
      <c r="F7" s="8" t="s">
        <v>51</v>
      </c>
      <c r="G7" s="8" t="s">
        <v>51</v>
      </c>
      <c r="H7" s="8" t="s">
        <v>51</v>
      </c>
      <c r="I7" s="8" t="s">
        <v>51</v>
      </c>
      <c r="J7" s="8" t="s">
        <v>51</v>
      </c>
      <c r="K7" s="8" t="s">
        <v>51</v>
      </c>
      <c r="L7" s="7"/>
      <c r="M7" s="8" t="s">
        <v>51</v>
      </c>
      <c r="N7" s="8" t="s">
        <v>51</v>
      </c>
      <c r="O7" s="8" t="s">
        <v>51</v>
      </c>
      <c r="P7" s="8" t="s">
        <v>51</v>
      </c>
      <c r="Q7" s="7"/>
      <c r="R7" s="7" t="s">
        <v>51</v>
      </c>
      <c r="S7" s="7" t="s">
        <v>51</v>
      </c>
      <c r="T7" s="25"/>
      <c r="U7" s="8" t="s">
        <v>51</v>
      </c>
      <c r="V7" s="8" t="s">
        <v>51</v>
      </c>
      <c r="W7" s="8" t="s">
        <v>51</v>
      </c>
      <c r="X7" s="8" t="s">
        <v>51</v>
      </c>
      <c r="Y7" s="8" t="s">
        <v>51</v>
      </c>
      <c r="Z7" s="8" t="s">
        <v>51</v>
      </c>
      <c r="AA7" s="8" t="s">
        <v>51</v>
      </c>
      <c r="AB7" s="8" t="s">
        <v>51</v>
      </c>
      <c r="AC7" s="8" t="s">
        <v>51</v>
      </c>
      <c r="AD7" s="8" t="s">
        <v>51</v>
      </c>
      <c r="AE7" s="8" t="s">
        <v>51</v>
      </c>
      <c r="AF7" s="10"/>
      <c r="AG7" s="8" t="s">
        <v>51</v>
      </c>
      <c r="AH7" s="8" t="s">
        <v>51</v>
      </c>
      <c r="AI7" s="8" t="s">
        <v>51</v>
      </c>
      <c r="AJ7" s="8" t="s">
        <v>51</v>
      </c>
      <c r="AK7" s="8" t="s">
        <v>51</v>
      </c>
      <c r="AL7" s="8" t="s">
        <v>51</v>
      </c>
      <c r="AM7" s="8" t="s">
        <v>51</v>
      </c>
      <c r="AN7" s="8" t="s">
        <v>51</v>
      </c>
      <c r="AO7" s="8" t="s">
        <v>51</v>
      </c>
      <c r="AP7" s="8" t="s">
        <v>51</v>
      </c>
      <c r="AQ7" s="8" t="s">
        <v>51</v>
      </c>
      <c r="AR7" s="7"/>
      <c r="AS7" s="7" t="s">
        <v>51</v>
      </c>
      <c r="AT7" s="7" t="s">
        <v>51</v>
      </c>
      <c r="AU7" s="25"/>
      <c r="AV7" s="8">
        <v>0.05</v>
      </c>
      <c r="AW7" s="8" t="s">
        <v>51</v>
      </c>
      <c r="AX7" s="8" t="s">
        <v>51</v>
      </c>
      <c r="AY7" s="8">
        <v>5.1999999999999998E-2</v>
      </c>
      <c r="AZ7" s="8">
        <v>5.2999999999999999E-2</v>
      </c>
      <c r="BA7" s="8" t="s">
        <v>51</v>
      </c>
      <c r="BB7" s="8"/>
      <c r="BC7" s="12" t="s">
        <v>51</v>
      </c>
      <c r="BD7" s="12" t="s">
        <v>51</v>
      </c>
      <c r="BE7" s="8">
        <v>5.1999999999999998E-2</v>
      </c>
      <c r="BF7" s="12" t="s">
        <v>51</v>
      </c>
      <c r="BG7" s="12" t="s">
        <v>51</v>
      </c>
      <c r="BH7" s="8" t="s">
        <v>51</v>
      </c>
      <c r="BI7" s="10"/>
      <c r="BJ7" s="8">
        <v>4.4999999999999998E-2</v>
      </c>
      <c r="BK7" s="8" t="s">
        <v>51</v>
      </c>
      <c r="BL7" s="8">
        <v>4.2999999999999997E-2</v>
      </c>
      <c r="BM7" s="8" t="s">
        <v>51</v>
      </c>
      <c r="BN7" s="8" t="s">
        <v>51</v>
      </c>
      <c r="BO7" s="8"/>
      <c r="BP7" s="12" t="s">
        <v>51</v>
      </c>
      <c r="BQ7" s="8">
        <v>5.1999999999999998E-2</v>
      </c>
      <c r="BR7" s="12" t="s">
        <v>51</v>
      </c>
      <c r="BS7" s="8">
        <v>5.1999999999999998E-2</v>
      </c>
      <c r="BT7" s="8">
        <v>5.7000000000000002E-2</v>
      </c>
      <c r="BU7" s="12" t="s">
        <v>51</v>
      </c>
      <c r="BV7" s="8">
        <v>5.3666666666666668E-2</v>
      </c>
      <c r="BW7" s="8"/>
      <c r="BX7" s="12" t="s">
        <v>51</v>
      </c>
      <c r="BY7" s="12" t="s">
        <v>51</v>
      </c>
      <c r="BZ7" s="12" t="s">
        <v>51</v>
      </c>
      <c r="CA7" s="12" t="s">
        <v>51</v>
      </c>
      <c r="CB7" s="7"/>
      <c r="CC7" s="7" t="s">
        <v>51</v>
      </c>
      <c r="CD7" s="7" t="s">
        <v>51</v>
      </c>
      <c r="CE7" s="25"/>
      <c r="CF7" s="8">
        <v>3.6999999999999998E-2</v>
      </c>
      <c r="CG7" s="8" t="s">
        <v>51</v>
      </c>
      <c r="CH7" s="8" t="s">
        <v>51</v>
      </c>
      <c r="CI7" s="8" t="s">
        <v>51</v>
      </c>
      <c r="CJ7" s="8" t="s">
        <v>51</v>
      </c>
      <c r="CK7" s="8" t="s">
        <v>51</v>
      </c>
      <c r="CL7" s="12"/>
      <c r="CM7" s="8" t="s">
        <v>51</v>
      </c>
      <c r="CN7" s="8" t="s">
        <v>51</v>
      </c>
      <c r="CO7" s="8" t="s">
        <v>51</v>
      </c>
      <c r="CP7" s="8" t="s">
        <v>51</v>
      </c>
      <c r="CQ7" s="8" t="s">
        <v>51</v>
      </c>
      <c r="CR7" s="8" t="s">
        <v>51</v>
      </c>
      <c r="CS7" s="8" t="s">
        <v>51</v>
      </c>
      <c r="CT7" s="8" t="s">
        <v>51</v>
      </c>
      <c r="CU7" s="8" t="s">
        <v>51</v>
      </c>
      <c r="CV7" s="8" t="s">
        <v>51</v>
      </c>
      <c r="CW7" s="12"/>
      <c r="CX7" s="8" t="s">
        <v>51</v>
      </c>
      <c r="CY7" s="8" t="s">
        <v>51</v>
      </c>
      <c r="CZ7" s="8" t="s">
        <v>51</v>
      </c>
      <c r="DA7" s="8" t="s">
        <v>51</v>
      </c>
      <c r="DB7" s="8" t="s">
        <v>51</v>
      </c>
      <c r="DC7" s="8" t="s">
        <v>51</v>
      </c>
      <c r="DD7" s="8"/>
      <c r="DE7" s="12" t="s">
        <v>51</v>
      </c>
      <c r="DF7" s="12" t="s">
        <v>51</v>
      </c>
      <c r="DG7" s="12" t="s">
        <v>51</v>
      </c>
      <c r="DH7" s="12" t="s">
        <v>51</v>
      </c>
      <c r="DI7" s="12" t="s">
        <v>51</v>
      </c>
      <c r="DJ7" s="12" t="s">
        <v>51</v>
      </c>
      <c r="DK7" s="7"/>
      <c r="DL7" s="7" t="s">
        <v>51</v>
      </c>
      <c r="DM7" s="25"/>
    </row>
    <row r="8" spans="1:1064">
      <c r="A8" s="30" t="s">
        <v>126</v>
      </c>
      <c r="B8" s="12" t="s">
        <v>51</v>
      </c>
      <c r="C8" s="12" t="s">
        <v>51</v>
      </c>
      <c r="D8" s="12" t="s">
        <v>51</v>
      </c>
      <c r="E8" s="12" t="s">
        <v>51</v>
      </c>
      <c r="F8" s="12" t="s">
        <v>51</v>
      </c>
      <c r="G8" s="12" t="s">
        <v>51</v>
      </c>
      <c r="H8" s="12" t="s">
        <v>51</v>
      </c>
      <c r="I8" s="12" t="s">
        <v>51</v>
      </c>
      <c r="J8" s="12" t="s">
        <v>51</v>
      </c>
      <c r="K8" s="12" t="s">
        <v>51</v>
      </c>
      <c r="L8" s="7"/>
      <c r="M8" s="12" t="s">
        <v>51</v>
      </c>
      <c r="N8" s="12" t="s">
        <v>51</v>
      </c>
      <c r="O8" s="12" t="s">
        <v>51</v>
      </c>
      <c r="P8" s="12" t="s">
        <v>51</v>
      </c>
      <c r="Q8" s="7"/>
      <c r="R8" s="7" t="s">
        <v>51</v>
      </c>
      <c r="S8" s="7" t="s">
        <v>51</v>
      </c>
      <c r="T8" s="25"/>
      <c r="U8" s="8" t="s">
        <v>51</v>
      </c>
      <c r="V8" s="8" t="s">
        <v>51</v>
      </c>
      <c r="W8" s="8" t="s">
        <v>51</v>
      </c>
      <c r="X8" s="8" t="s">
        <v>51</v>
      </c>
      <c r="Y8" s="8" t="s">
        <v>51</v>
      </c>
      <c r="Z8" s="8" t="s">
        <v>51</v>
      </c>
      <c r="AA8" s="8" t="s">
        <v>51</v>
      </c>
      <c r="AB8" s="8" t="s">
        <v>51</v>
      </c>
      <c r="AC8" s="8" t="s">
        <v>51</v>
      </c>
      <c r="AD8" s="8" t="s">
        <v>51</v>
      </c>
      <c r="AE8" s="8" t="s">
        <v>51</v>
      </c>
      <c r="AF8" s="10"/>
      <c r="AG8" s="8" t="s">
        <v>51</v>
      </c>
      <c r="AH8" s="8" t="s">
        <v>51</v>
      </c>
      <c r="AI8" s="8" t="s">
        <v>51</v>
      </c>
      <c r="AJ8" s="8" t="s">
        <v>51</v>
      </c>
      <c r="AK8" s="8" t="s">
        <v>51</v>
      </c>
      <c r="AL8" s="8" t="s">
        <v>51</v>
      </c>
      <c r="AM8" s="8" t="s">
        <v>51</v>
      </c>
      <c r="AN8" s="8" t="s">
        <v>51</v>
      </c>
      <c r="AO8" s="8" t="s">
        <v>51</v>
      </c>
      <c r="AP8" s="8" t="s">
        <v>51</v>
      </c>
      <c r="AQ8" s="8" t="s">
        <v>51</v>
      </c>
      <c r="AR8" s="7"/>
      <c r="AS8" s="7" t="s">
        <v>51</v>
      </c>
      <c r="AT8" s="7" t="s">
        <v>51</v>
      </c>
      <c r="AU8" s="25"/>
      <c r="AV8" s="8">
        <v>0.104</v>
      </c>
      <c r="AW8" s="8">
        <v>7.2999999999999995E-2</v>
      </c>
      <c r="AX8" s="8">
        <v>0.115</v>
      </c>
      <c r="AY8" s="8" t="s">
        <v>51</v>
      </c>
      <c r="AZ8" s="8">
        <v>8.2000000000000003E-2</v>
      </c>
      <c r="BA8" s="7">
        <v>9.35E-2</v>
      </c>
      <c r="BB8" s="8"/>
      <c r="BC8" s="12" t="s">
        <v>51</v>
      </c>
      <c r="BD8" s="12" t="s">
        <v>51</v>
      </c>
      <c r="BE8" s="12" t="s">
        <v>51</v>
      </c>
      <c r="BF8" s="8">
        <v>7.3999999999999996E-2</v>
      </c>
      <c r="BG8" s="8">
        <v>7.6999999999999999E-2</v>
      </c>
      <c r="BH8" s="7">
        <v>7.5499999999999998E-2</v>
      </c>
      <c r="BI8" s="10"/>
      <c r="BJ8" s="8" t="s">
        <v>51</v>
      </c>
      <c r="BK8" s="8">
        <v>6.6000000000000003E-2</v>
      </c>
      <c r="BL8" s="8" t="s">
        <v>51</v>
      </c>
      <c r="BM8" s="8" t="s">
        <v>51</v>
      </c>
      <c r="BN8" s="7">
        <v>6.6000000000000003E-2</v>
      </c>
      <c r="BO8" s="8"/>
      <c r="BP8" s="12" t="s">
        <v>51</v>
      </c>
      <c r="BQ8" s="12" t="s">
        <v>51</v>
      </c>
      <c r="BR8" s="12" t="s">
        <v>51</v>
      </c>
      <c r="BS8" s="8">
        <v>8.6999999999999994E-2</v>
      </c>
      <c r="BT8" s="8">
        <v>9.1999999999999998E-2</v>
      </c>
      <c r="BU8" s="8">
        <v>6.9000000000000006E-2</v>
      </c>
      <c r="BV8" s="8">
        <v>8.2666666666666666E-2</v>
      </c>
      <c r="BW8" s="8"/>
      <c r="BX8" s="8">
        <v>8.4000000000000005E-2</v>
      </c>
      <c r="BY8" s="8">
        <v>8.8999999999999996E-2</v>
      </c>
      <c r="BZ8" s="8">
        <v>8.5999999999999993E-2</v>
      </c>
      <c r="CA8" s="8">
        <v>8.6333333333333331E-2</v>
      </c>
      <c r="CB8" s="7"/>
      <c r="CC8" s="7" t="s">
        <v>51</v>
      </c>
      <c r="CD8" s="7" t="s">
        <v>51</v>
      </c>
      <c r="CE8" s="25"/>
      <c r="CF8" s="8">
        <v>0.183</v>
      </c>
      <c r="CG8" s="8">
        <v>0.19</v>
      </c>
      <c r="CH8" s="8">
        <v>0.159</v>
      </c>
      <c r="CI8" s="8">
        <v>0.17499999999999999</v>
      </c>
      <c r="CJ8" s="8">
        <v>0.17699999999999999</v>
      </c>
      <c r="CK8" s="8">
        <v>0.17680000000000001</v>
      </c>
      <c r="CL8" s="12"/>
      <c r="CM8" s="8">
        <v>0.128</v>
      </c>
      <c r="CN8" s="8">
        <v>0.14499999999999999</v>
      </c>
      <c r="CO8" s="8">
        <v>0.129</v>
      </c>
      <c r="CP8" s="8">
        <v>0.152</v>
      </c>
      <c r="CQ8" s="8">
        <v>0.14199999999999999</v>
      </c>
      <c r="CR8" s="8">
        <v>0.13500000000000001</v>
      </c>
      <c r="CS8" s="8">
        <v>0.161</v>
      </c>
      <c r="CT8" s="8">
        <v>0.16500000000000001</v>
      </c>
      <c r="CU8" s="8">
        <v>0.122</v>
      </c>
      <c r="CV8" s="8">
        <v>0.1421111111111111</v>
      </c>
      <c r="CW8" s="8"/>
      <c r="CX8" s="8">
        <v>0.14599999999999999</v>
      </c>
      <c r="CY8" s="8">
        <v>0.155</v>
      </c>
      <c r="CZ8" s="8">
        <v>0.128</v>
      </c>
      <c r="DA8" s="8">
        <v>0.14599999999999999</v>
      </c>
      <c r="DB8" s="8">
        <v>0.13300000000000001</v>
      </c>
      <c r="DC8" s="8">
        <v>0.1416</v>
      </c>
      <c r="DD8" s="8"/>
      <c r="DE8" s="8">
        <v>0.183</v>
      </c>
      <c r="DF8" s="8">
        <v>0.17399999999999999</v>
      </c>
      <c r="DG8" s="8">
        <v>0.14199999999999999</v>
      </c>
      <c r="DH8" s="8">
        <v>0.16300000000000001</v>
      </c>
      <c r="DI8" s="8">
        <v>0.14599999999999999</v>
      </c>
      <c r="DJ8" s="8">
        <v>0.16160000000000002</v>
      </c>
      <c r="DK8" s="7"/>
      <c r="DL8" s="7">
        <v>0.15552777777777779</v>
      </c>
      <c r="DM8" s="25"/>
    </row>
    <row r="9" spans="1:1064">
      <c r="A9" s="30" t="s">
        <v>128</v>
      </c>
      <c r="B9" s="8">
        <v>41.137999999999998</v>
      </c>
      <c r="C9" s="8">
        <v>40.988999999999997</v>
      </c>
      <c r="D9" s="8">
        <v>40.783999999999999</v>
      </c>
      <c r="E9" s="8">
        <v>40.576000000000001</v>
      </c>
      <c r="F9" s="8">
        <v>40.664999999999999</v>
      </c>
      <c r="G9" s="8">
        <v>40.595999999999997</v>
      </c>
      <c r="H9" s="8">
        <v>40.817</v>
      </c>
      <c r="I9" s="8">
        <v>40.811</v>
      </c>
      <c r="J9" s="8">
        <v>40.704999999999998</v>
      </c>
      <c r="K9" s="7">
        <v>40.786777777777772</v>
      </c>
      <c r="L9" s="7"/>
      <c r="M9" s="8">
        <v>42.962000000000003</v>
      </c>
      <c r="N9" s="8">
        <v>44.064999999999998</v>
      </c>
      <c r="O9" s="8">
        <v>43.386000000000003</v>
      </c>
      <c r="P9" s="7">
        <v>43.471000000000004</v>
      </c>
      <c r="Q9" s="7"/>
      <c r="R9" s="7">
        <v>40.988999999999997</v>
      </c>
      <c r="S9" s="7">
        <v>40.323999999999998</v>
      </c>
      <c r="T9" s="25"/>
      <c r="U9" s="8">
        <v>43.768000000000001</v>
      </c>
      <c r="V9" s="8">
        <v>43.75</v>
      </c>
      <c r="W9" s="8">
        <v>44.258000000000003</v>
      </c>
      <c r="X9" s="8">
        <v>44.213000000000001</v>
      </c>
      <c r="Y9" s="8">
        <v>44.094000000000001</v>
      </c>
      <c r="Z9" s="8">
        <v>44.171999999999997</v>
      </c>
      <c r="AA9" s="8">
        <v>44.222999999999999</v>
      </c>
      <c r="AB9" s="8">
        <v>43.999000000000002</v>
      </c>
      <c r="AC9" s="8">
        <v>43.834000000000003</v>
      </c>
      <c r="AD9" s="8">
        <v>43.261000000000003</v>
      </c>
      <c r="AE9" s="8">
        <v>43.957200000000007</v>
      </c>
      <c r="AF9" s="10"/>
      <c r="AG9" s="8">
        <v>39.311</v>
      </c>
      <c r="AH9" s="8">
        <v>41.371000000000002</v>
      </c>
      <c r="AI9" s="8">
        <v>40.947000000000003</v>
      </c>
      <c r="AJ9" s="8">
        <v>41.002000000000002</v>
      </c>
      <c r="AK9" s="8">
        <v>41.235999999999997</v>
      </c>
      <c r="AL9" s="8">
        <v>41.081000000000003</v>
      </c>
      <c r="AM9" s="8">
        <v>38.119999999999997</v>
      </c>
      <c r="AN9" s="8">
        <v>38.56</v>
      </c>
      <c r="AO9" s="8">
        <v>40.381999999999998</v>
      </c>
      <c r="AP9" s="8">
        <v>38.68</v>
      </c>
      <c r="AQ9" s="8">
        <v>40.069000000000003</v>
      </c>
      <c r="AR9" s="7"/>
      <c r="AS9" s="7">
        <v>44.094000000000001</v>
      </c>
      <c r="AT9" s="7">
        <v>43.261000000000003</v>
      </c>
      <c r="AU9" s="25"/>
      <c r="AV9" s="8">
        <v>47.976999999999997</v>
      </c>
      <c r="AW9" s="8">
        <v>48.945999999999998</v>
      </c>
      <c r="AX9" s="8">
        <v>48.970999999999997</v>
      </c>
      <c r="AY9" s="8">
        <v>48.863999999999997</v>
      </c>
      <c r="AZ9" s="8">
        <v>48.738999999999997</v>
      </c>
      <c r="BA9" s="7">
        <v>48.699400000000004</v>
      </c>
      <c r="BB9" s="8"/>
      <c r="BC9" s="8">
        <v>48.616999999999997</v>
      </c>
      <c r="BD9" s="8">
        <v>48.478999999999999</v>
      </c>
      <c r="BE9" s="8">
        <v>47.814</v>
      </c>
      <c r="BF9" s="8">
        <v>47.892000000000003</v>
      </c>
      <c r="BG9" s="8">
        <v>48.139000000000003</v>
      </c>
      <c r="BH9" s="7">
        <v>48.188200000000002</v>
      </c>
      <c r="BI9" s="10"/>
      <c r="BJ9" s="8">
        <v>51.334000000000003</v>
      </c>
      <c r="BK9" s="8">
        <v>51.218000000000004</v>
      </c>
      <c r="BL9" s="8">
        <v>51.331000000000003</v>
      </c>
      <c r="BM9" s="8">
        <v>49.787999999999997</v>
      </c>
      <c r="BN9" s="7">
        <v>50.917749999999998</v>
      </c>
      <c r="BO9" s="8"/>
      <c r="BP9" s="8">
        <v>48.534999999999997</v>
      </c>
      <c r="BQ9" s="8">
        <v>51.390999999999998</v>
      </c>
      <c r="BR9" s="8">
        <v>51.768000000000001</v>
      </c>
      <c r="BS9" s="8">
        <v>51.779000000000003</v>
      </c>
      <c r="BT9" s="8">
        <v>51.582999999999998</v>
      </c>
      <c r="BU9" s="8">
        <v>49.097999999999999</v>
      </c>
      <c r="BV9" s="8">
        <v>50.69233333333333</v>
      </c>
      <c r="BW9" s="8"/>
      <c r="BX9" s="8">
        <v>50.558</v>
      </c>
      <c r="BY9" s="8">
        <v>50.981000000000002</v>
      </c>
      <c r="BZ9" s="8">
        <v>50.536999999999999</v>
      </c>
      <c r="CA9" s="8">
        <v>50.692</v>
      </c>
      <c r="CB9" s="7"/>
      <c r="CC9" s="7">
        <v>51.768000000000001</v>
      </c>
      <c r="CD9" s="7">
        <v>48.534999999999997</v>
      </c>
      <c r="CE9" s="25"/>
      <c r="CF9" s="8">
        <v>26.690999999999999</v>
      </c>
      <c r="CG9" s="8">
        <v>27.408000000000001</v>
      </c>
      <c r="CH9" s="8">
        <v>27.524000000000001</v>
      </c>
      <c r="CI9" s="8">
        <v>27.416</v>
      </c>
      <c r="CJ9" s="8">
        <v>27.231000000000002</v>
      </c>
      <c r="CK9" s="8">
        <v>27.254000000000001</v>
      </c>
      <c r="CL9" s="8"/>
      <c r="CM9" s="8">
        <v>28.867000000000001</v>
      </c>
      <c r="CN9" s="8">
        <v>30.315000000000001</v>
      </c>
      <c r="CO9" s="8">
        <v>28.989000000000001</v>
      </c>
      <c r="CP9" s="8">
        <v>28.99</v>
      </c>
      <c r="CQ9" s="8">
        <v>29.09</v>
      </c>
      <c r="CR9" s="8">
        <v>28.311</v>
      </c>
      <c r="CS9" s="8">
        <v>28.204000000000001</v>
      </c>
      <c r="CT9" s="8">
        <v>27.667000000000002</v>
      </c>
      <c r="CU9" s="8">
        <v>27.457000000000001</v>
      </c>
      <c r="CV9" s="8">
        <v>27.457000000000001</v>
      </c>
      <c r="CW9" s="8"/>
      <c r="CX9" s="8">
        <v>27.26</v>
      </c>
      <c r="CY9" s="8">
        <v>27.536000000000001</v>
      </c>
      <c r="CZ9" s="8">
        <v>27.337</v>
      </c>
      <c r="DA9" s="8">
        <v>27.154</v>
      </c>
      <c r="DB9" s="8">
        <v>27.213999999999999</v>
      </c>
      <c r="DC9" s="8">
        <v>27.3002</v>
      </c>
      <c r="DD9" s="8"/>
      <c r="DE9" s="8">
        <v>27.404</v>
      </c>
      <c r="DF9" s="8">
        <v>28.175999999999998</v>
      </c>
      <c r="DG9" s="8">
        <v>28.542000000000002</v>
      </c>
      <c r="DH9" s="8">
        <v>28.117000000000001</v>
      </c>
      <c r="DI9" s="8">
        <v>28.219000000000001</v>
      </c>
      <c r="DJ9" s="8">
        <v>28.0916</v>
      </c>
      <c r="DK9" s="7"/>
      <c r="DL9" s="7">
        <v>27.525700000000001</v>
      </c>
      <c r="DM9" s="25"/>
    </row>
    <row r="10" spans="1:1064">
      <c r="A10" s="30" t="s">
        <v>131</v>
      </c>
      <c r="B10" s="8">
        <v>26.350999999999999</v>
      </c>
      <c r="C10" s="8">
        <v>26.277000000000001</v>
      </c>
      <c r="D10" s="8">
        <v>26.463000000000001</v>
      </c>
      <c r="E10" s="8">
        <v>26.638999999999999</v>
      </c>
      <c r="F10" s="8">
        <v>26.265000000000001</v>
      </c>
      <c r="G10" s="8">
        <v>26.698</v>
      </c>
      <c r="H10" s="8">
        <v>26.763000000000002</v>
      </c>
      <c r="I10" s="8">
        <v>26.885999999999999</v>
      </c>
      <c r="J10" s="8">
        <v>26.696999999999999</v>
      </c>
      <c r="K10" s="7">
        <v>26.559888888888892</v>
      </c>
      <c r="L10" s="7"/>
      <c r="M10" s="8">
        <v>24.628</v>
      </c>
      <c r="N10" s="8">
        <v>23.942</v>
      </c>
      <c r="O10" s="8">
        <v>24.87</v>
      </c>
      <c r="P10" s="7">
        <v>24.48</v>
      </c>
      <c r="Q10" s="7"/>
      <c r="R10" s="7">
        <v>26.277000000000001</v>
      </c>
      <c r="S10" s="7">
        <v>27.119</v>
      </c>
      <c r="T10" s="25"/>
      <c r="U10" s="8">
        <v>23.396000000000001</v>
      </c>
      <c r="V10" s="8">
        <v>23.001000000000001</v>
      </c>
      <c r="W10" s="8">
        <v>23.024000000000001</v>
      </c>
      <c r="X10" s="8">
        <v>23.14</v>
      </c>
      <c r="Y10" s="8">
        <v>22.88</v>
      </c>
      <c r="Z10" s="8">
        <v>23.602</v>
      </c>
      <c r="AA10" s="8">
        <v>23.597999999999999</v>
      </c>
      <c r="AB10" s="8">
        <v>23.311</v>
      </c>
      <c r="AC10" s="8">
        <v>23.734000000000002</v>
      </c>
      <c r="AD10" s="8">
        <v>23.831</v>
      </c>
      <c r="AE10" s="8">
        <v>23.351700000000001</v>
      </c>
      <c r="AF10" s="10"/>
      <c r="AG10" s="8">
        <v>28.402999999999999</v>
      </c>
      <c r="AH10" s="8">
        <v>26.382999999999999</v>
      </c>
      <c r="AI10" s="8">
        <v>26.419</v>
      </c>
      <c r="AJ10" s="8">
        <v>26.332999999999998</v>
      </c>
      <c r="AK10" s="8">
        <v>26.367999999999999</v>
      </c>
      <c r="AL10" s="8">
        <v>26.434000000000001</v>
      </c>
      <c r="AM10" s="8">
        <v>29.306999999999999</v>
      </c>
      <c r="AN10" s="8">
        <v>28.832999999999998</v>
      </c>
      <c r="AO10" s="8">
        <v>26.698</v>
      </c>
      <c r="AP10" s="8">
        <v>28.707999999999998</v>
      </c>
      <c r="AQ10" s="8">
        <v>27.388599999999997</v>
      </c>
      <c r="AR10" s="7"/>
      <c r="AS10" s="7">
        <v>22.88</v>
      </c>
      <c r="AT10" s="7">
        <v>23.831</v>
      </c>
      <c r="AU10" s="25"/>
      <c r="AV10" s="8">
        <v>20.193999999999999</v>
      </c>
      <c r="AW10" s="8">
        <v>19.132000000000001</v>
      </c>
      <c r="AX10" s="8">
        <v>18.952999999999999</v>
      </c>
      <c r="AY10" s="8">
        <v>18.925999999999998</v>
      </c>
      <c r="AZ10" s="8">
        <v>18.991</v>
      </c>
      <c r="BA10" s="7">
        <v>19.2392</v>
      </c>
      <c r="BB10" s="8"/>
      <c r="BC10" s="8">
        <v>19.515000000000001</v>
      </c>
      <c r="BD10" s="8">
        <v>19.774000000000001</v>
      </c>
      <c r="BE10" s="8">
        <v>20.146999999999998</v>
      </c>
      <c r="BF10" s="8">
        <v>19.763000000000002</v>
      </c>
      <c r="BG10" s="8">
        <v>19.550999999999998</v>
      </c>
      <c r="BH10" s="7">
        <v>19.75</v>
      </c>
      <c r="BI10" s="10"/>
      <c r="BJ10" s="8">
        <v>16.663</v>
      </c>
      <c r="BK10" s="8">
        <v>16.561</v>
      </c>
      <c r="BL10" s="8">
        <v>16.446000000000002</v>
      </c>
      <c r="BM10" s="8">
        <v>18.562000000000001</v>
      </c>
      <c r="BN10" s="7">
        <v>17.058</v>
      </c>
      <c r="BO10" s="8"/>
      <c r="BP10" s="8">
        <v>19.003</v>
      </c>
      <c r="BQ10" s="8">
        <v>16.797999999999998</v>
      </c>
      <c r="BR10" s="8">
        <v>16.260999999999999</v>
      </c>
      <c r="BS10" s="8">
        <v>16.286999999999999</v>
      </c>
      <c r="BT10" s="8">
        <v>16.722000000000001</v>
      </c>
      <c r="BU10" s="8">
        <v>19.077000000000002</v>
      </c>
      <c r="BV10" s="8">
        <v>17.358000000000001</v>
      </c>
      <c r="BW10" s="8"/>
      <c r="BX10" s="8">
        <v>16.847999999999999</v>
      </c>
      <c r="BY10" s="8">
        <v>17.052</v>
      </c>
      <c r="BZ10" s="8">
        <v>17.074999999999999</v>
      </c>
      <c r="CA10" s="8">
        <v>16.991666666666664</v>
      </c>
      <c r="CB10" s="7"/>
      <c r="CC10" s="7">
        <v>16.260999999999999</v>
      </c>
      <c r="CD10" s="7">
        <v>19.003</v>
      </c>
      <c r="CE10" s="25"/>
      <c r="CF10" s="8">
        <v>41.743000000000002</v>
      </c>
      <c r="CG10" s="8">
        <v>41.795000000000002</v>
      </c>
      <c r="CH10" s="8">
        <v>41.557000000000002</v>
      </c>
      <c r="CI10" s="8">
        <v>41.262</v>
      </c>
      <c r="CJ10" s="8">
        <v>41.517000000000003</v>
      </c>
      <c r="CK10" s="8">
        <v>41.574800000000003</v>
      </c>
      <c r="CL10" s="8"/>
      <c r="CM10" s="8">
        <v>40.130000000000003</v>
      </c>
      <c r="CN10" s="8">
        <v>38.280999999999999</v>
      </c>
      <c r="CO10" s="8">
        <v>40.097000000000001</v>
      </c>
      <c r="CP10" s="8">
        <v>39.941000000000003</v>
      </c>
      <c r="CQ10" s="8">
        <v>39.530999999999999</v>
      </c>
      <c r="CR10" s="8">
        <v>40.893999999999998</v>
      </c>
      <c r="CS10" s="8">
        <v>40.606000000000002</v>
      </c>
      <c r="CT10" s="8">
        <v>40.99</v>
      </c>
      <c r="CU10" s="8">
        <v>41.610999999999997</v>
      </c>
      <c r="CV10" s="8">
        <v>41.610999999999997</v>
      </c>
      <c r="CW10" s="8"/>
      <c r="CX10" s="8">
        <v>41.692999999999998</v>
      </c>
      <c r="CY10" s="8">
        <v>41.103999999999999</v>
      </c>
      <c r="CZ10" s="8">
        <v>41.341000000000001</v>
      </c>
      <c r="DA10" s="8">
        <v>41.286999999999999</v>
      </c>
      <c r="DB10" s="8">
        <v>41.506999999999998</v>
      </c>
      <c r="DC10" s="8">
        <v>41.386400000000002</v>
      </c>
      <c r="DD10" s="8"/>
      <c r="DE10" s="8">
        <v>41.341999999999999</v>
      </c>
      <c r="DF10" s="8">
        <v>40.58</v>
      </c>
      <c r="DG10" s="8">
        <v>40.436999999999998</v>
      </c>
      <c r="DH10" s="8">
        <v>40.884999999999998</v>
      </c>
      <c r="DI10" s="8">
        <v>40.674999999999997</v>
      </c>
      <c r="DJ10" s="8">
        <v>40.783799999999999</v>
      </c>
      <c r="DK10" s="7"/>
      <c r="DL10" s="7">
        <v>41.338999999999999</v>
      </c>
      <c r="DM10" s="25"/>
    </row>
    <row r="11" spans="1:1064">
      <c r="A11" s="5" t="s">
        <v>2</v>
      </c>
      <c r="B11" s="8">
        <v>15.84</v>
      </c>
      <c r="C11" s="8">
        <v>15.414</v>
      </c>
      <c r="D11" s="8">
        <v>15.614000000000001</v>
      </c>
      <c r="E11" s="8">
        <v>15.528</v>
      </c>
      <c r="F11" s="8">
        <v>15.484</v>
      </c>
      <c r="G11" s="8">
        <v>15.327999999999999</v>
      </c>
      <c r="H11" s="8">
        <v>16.029</v>
      </c>
      <c r="I11" s="8">
        <v>15.750999999999999</v>
      </c>
      <c r="J11" s="8">
        <v>15.567</v>
      </c>
      <c r="K11" s="7">
        <v>15.617222222222223</v>
      </c>
      <c r="L11" s="7"/>
      <c r="M11" s="8">
        <v>15.353999999999999</v>
      </c>
      <c r="N11" s="8">
        <v>14.981999999999999</v>
      </c>
      <c r="O11" s="8">
        <v>15.12</v>
      </c>
      <c r="P11" s="7">
        <v>15.151999999999999</v>
      </c>
      <c r="Q11" s="7"/>
      <c r="R11" s="7">
        <v>15.414</v>
      </c>
      <c r="S11" s="7">
        <v>15.778</v>
      </c>
      <c r="T11" s="25"/>
      <c r="U11" s="8">
        <v>13.000999999999999</v>
      </c>
      <c r="V11" s="8">
        <v>13.301</v>
      </c>
      <c r="W11" s="8">
        <v>13.113</v>
      </c>
      <c r="X11" s="8">
        <v>12.826000000000001</v>
      </c>
      <c r="Y11" s="8">
        <v>12.997999999999999</v>
      </c>
      <c r="Z11" s="8">
        <v>13.053000000000001</v>
      </c>
      <c r="AA11" s="8">
        <v>12.881</v>
      </c>
      <c r="AB11" s="8">
        <v>13.132999999999999</v>
      </c>
      <c r="AC11" s="8">
        <v>12.722</v>
      </c>
      <c r="AD11" s="8">
        <v>12.561999999999999</v>
      </c>
      <c r="AE11" s="8">
        <v>12.959</v>
      </c>
      <c r="AF11" s="10"/>
      <c r="AG11" s="8">
        <v>13.090999999999999</v>
      </c>
      <c r="AH11" s="8">
        <v>13.4</v>
      </c>
      <c r="AI11" s="8">
        <v>13.529</v>
      </c>
      <c r="AJ11" s="8">
        <v>13.757</v>
      </c>
      <c r="AK11" s="8">
        <v>13.696999999999999</v>
      </c>
      <c r="AL11" s="8">
        <v>13.759</v>
      </c>
      <c r="AM11" s="8">
        <v>13.920999999999999</v>
      </c>
      <c r="AN11" s="8">
        <v>13.795</v>
      </c>
      <c r="AO11" s="8">
        <v>13.696999999999999</v>
      </c>
      <c r="AP11" s="8">
        <v>13.305999999999999</v>
      </c>
      <c r="AQ11" s="8">
        <v>13.5952</v>
      </c>
      <c r="AR11" s="7"/>
      <c r="AS11" s="7">
        <v>12.997999999999999</v>
      </c>
      <c r="AT11" s="7">
        <v>12.561999999999999</v>
      </c>
      <c r="AU11" s="25"/>
      <c r="AV11" s="8">
        <v>11.452999999999999</v>
      </c>
      <c r="AW11" s="8">
        <v>11.42</v>
      </c>
      <c r="AX11" s="8">
        <v>11.393000000000001</v>
      </c>
      <c r="AY11" s="8">
        <v>11.291</v>
      </c>
      <c r="AZ11" s="8">
        <v>10.952</v>
      </c>
      <c r="BA11" s="7">
        <v>11.3018</v>
      </c>
      <c r="BB11" s="8"/>
      <c r="BC11" s="8">
        <v>11.545</v>
      </c>
      <c r="BD11" s="8">
        <v>11.381</v>
      </c>
      <c r="BE11" s="8">
        <v>11.3</v>
      </c>
      <c r="BF11" s="8">
        <v>11.644</v>
      </c>
      <c r="BG11" s="8">
        <v>11.561</v>
      </c>
      <c r="BH11" s="7">
        <v>11.4862</v>
      </c>
      <c r="BI11" s="10"/>
      <c r="BJ11" s="8">
        <v>11.172000000000001</v>
      </c>
      <c r="BK11" s="8">
        <v>10.821</v>
      </c>
      <c r="BL11" s="8">
        <v>10.753</v>
      </c>
      <c r="BM11" s="8">
        <v>10.839</v>
      </c>
      <c r="BN11" s="7">
        <v>10.89625</v>
      </c>
      <c r="BO11" s="8"/>
      <c r="BP11" s="8">
        <v>10.574999999999999</v>
      </c>
      <c r="BQ11" s="8">
        <v>10.817</v>
      </c>
      <c r="BR11" s="8">
        <v>10.616</v>
      </c>
      <c r="BS11" s="8">
        <v>10.603999999999999</v>
      </c>
      <c r="BT11" s="8">
        <v>10.907</v>
      </c>
      <c r="BU11" s="8">
        <v>11.12</v>
      </c>
      <c r="BV11" s="8">
        <v>10.773166666666667</v>
      </c>
      <c r="BW11" s="8"/>
      <c r="BX11" s="8">
        <v>10.353</v>
      </c>
      <c r="BY11" s="8">
        <v>10.917</v>
      </c>
      <c r="BZ11" s="8">
        <v>10.378</v>
      </c>
      <c r="CA11" s="8">
        <v>10.549333333333333</v>
      </c>
      <c r="CB11" s="7"/>
      <c r="CC11" s="7">
        <v>10.616</v>
      </c>
      <c r="CD11" s="7">
        <v>10.574999999999999</v>
      </c>
      <c r="CE11" s="25"/>
      <c r="CF11" s="8">
        <v>14.468</v>
      </c>
      <c r="CG11" s="8">
        <v>14.593999999999999</v>
      </c>
      <c r="CH11" s="8">
        <v>14.584</v>
      </c>
      <c r="CI11" s="8">
        <v>14.752000000000001</v>
      </c>
      <c r="CJ11" s="8">
        <v>14.477</v>
      </c>
      <c r="CK11" s="8">
        <v>14.574999999999999</v>
      </c>
      <c r="CL11" s="8"/>
      <c r="CM11" s="8">
        <v>14.872999999999999</v>
      </c>
      <c r="CN11" s="8">
        <v>14.856999999999999</v>
      </c>
      <c r="CO11" s="8">
        <v>14.984</v>
      </c>
      <c r="CP11" s="8">
        <v>14.917</v>
      </c>
      <c r="CQ11" s="8">
        <v>14.882</v>
      </c>
      <c r="CR11" s="8">
        <v>14.891999999999999</v>
      </c>
      <c r="CS11" s="8">
        <v>14.9</v>
      </c>
      <c r="CT11" s="8">
        <v>15.205</v>
      </c>
      <c r="CU11" s="8">
        <v>15.101000000000001</v>
      </c>
      <c r="CV11" s="8">
        <v>15.101000000000001</v>
      </c>
      <c r="CW11" s="8"/>
      <c r="CX11" s="8">
        <v>15.178000000000001</v>
      </c>
      <c r="CY11" s="8">
        <v>15.006</v>
      </c>
      <c r="CZ11" s="8">
        <v>15.301</v>
      </c>
      <c r="DA11" s="8">
        <v>15.349</v>
      </c>
      <c r="DB11" s="8">
        <v>15.106</v>
      </c>
      <c r="DC11" s="8">
        <v>15.187999999999999</v>
      </c>
      <c r="DD11" s="8"/>
      <c r="DE11" s="8">
        <v>14.612</v>
      </c>
      <c r="DF11" s="8">
        <v>14.624000000000001</v>
      </c>
      <c r="DG11" s="8">
        <v>14.726000000000001</v>
      </c>
      <c r="DH11" s="8">
        <v>14.497</v>
      </c>
      <c r="DI11" s="8">
        <v>14.476000000000001</v>
      </c>
      <c r="DJ11" s="8">
        <v>14.587</v>
      </c>
      <c r="DK11" s="7"/>
      <c r="DL11" s="7">
        <v>14.862750000000002</v>
      </c>
      <c r="DM11" s="25"/>
    </row>
    <row r="12" spans="1:1064">
      <c r="A12" s="5" t="s">
        <v>3</v>
      </c>
      <c r="B12" s="8">
        <v>0.38100000000000001</v>
      </c>
      <c r="C12" s="8">
        <v>0.371</v>
      </c>
      <c r="D12" s="8">
        <v>0.36599999999999999</v>
      </c>
      <c r="E12" s="8">
        <v>0.32400000000000001</v>
      </c>
      <c r="F12" s="8">
        <v>0.32200000000000001</v>
      </c>
      <c r="G12" s="8">
        <v>0.379</v>
      </c>
      <c r="H12" s="8">
        <v>0.37</v>
      </c>
      <c r="I12" s="8">
        <v>0.376</v>
      </c>
      <c r="J12" s="8">
        <v>0.36699999999999999</v>
      </c>
      <c r="K12" s="7">
        <v>0.36177777777777775</v>
      </c>
      <c r="L12" s="7"/>
      <c r="M12" s="8">
        <v>0.35899999999999999</v>
      </c>
      <c r="N12" s="8">
        <v>0.34699999999999998</v>
      </c>
      <c r="O12" s="8">
        <v>0.36299999999999999</v>
      </c>
      <c r="P12" s="7">
        <v>0.35633333333333334</v>
      </c>
      <c r="Q12" s="7"/>
      <c r="R12" s="7">
        <v>0.371</v>
      </c>
      <c r="S12" s="7">
        <v>0.38700000000000001</v>
      </c>
      <c r="T12" s="25"/>
      <c r="U12" s="8">
        <v>0.20499999999999999</v>
      </c>
      <c r="V12" s="8">
        <v>0.29599999999999999</v>
      </c>
      <c r="W12" s="8">
        <v>0.32600000000000001</v>
      </c>
      <c r="X12" s="8">
        <v>0.251</v>
      </c>
      <c r="Y12" s="8">
        <v>0.38400000000000001</v>
      </c>
      <c r="Z12" s="8">
        <v>0.28799999999999998</v>
      </c>
      <c r="AA12" s="8">
        <v>0.24399999999999999</v>
      </c>
      <c r="AB12" s="8">
        <v>0.26300000000000001</v>
      </c>
      <c r="AC12" s="8">
        <v>0.30299999999999999</v>
      </c>
      <c r="AD12" s="8">
        <v>0.29199999999999998</v>
      </c>
      <c r="AE12" s="8">
        <v>0.28519999999999995</v>
      </c>
      <c r="AF12" s="10"/>
      <c r="AG12" s="8">
        <v>0.318</v>
      </c>
      <c r="AH12" s="8">
        <v>0.35299999999999998</v>
      </c>
      <c r="AI12" s="8">
        <v>0.40400000000000003</v>
      </c>
      <c r="AJ12" s="8">
        <v>0.29899999999999999</v>
      </c>
      <c r="AK12" s="8">
        <v>0.35</v>
      </c>
      <c r="AL12" s="8">
        <v>0.33100000000000002</v>
      </c>
      <c r="AM12" s="8">
        <v>0.373</v>
      </c>
      <c r="AN12" s="8">
        <v>0.38600000000000001</v>
      </c>
      <c r="AO12" s="8">
        <v>0.34599999999999997</v>
      </c>
      <c r="AP12" s="8">
        <v>0.36599999999999999</v>
      </c>
      <c r="AQ12" s="8">
        <v>0.35260000000000002</v>
      </c>
      <c r="AR12" s="7"/>
      <c r="AS12" s="7">
        <v>0.38400000000000001</v>
      </c>
      <c r="AT12" s="7">
        <v>0.29199999999999998</v>
      </c>
      <c r="AU12" s="25"/>
      <c r="AV12" s="8">
        <v>0.23699999999999999</v>
      </c>
      <c r="AW12" s="8">
        <v>0.27600000000000002</v>
      </c>
      <c r="AX12" s="8">
        <v>0.245</v>
      </c>
      <c r="AY12" s="8">
        <v>0.218</v>
      </c>
      <c r="AZ12" s="8">
        <v>0.26800000000000002</v>
      </c>
      <c r="BA12" s="7">
        <v>0.24879999999999999</v>
      </c>
      <c r="BB12" s="8"/>
      <c r="BC12" s="8">
        <v>0.24099999999999999</v>
      </c>
      <c r="BD12" s="8">
        <v>0.22800000000000001</v>
      </c>
      <c r="BE12" s="8">
        <v>0.29499999999999998</v>
      </c>
      <c r="BF12" s="8">
        <v>0.25900000000000001</v>
      </c>
      <c r="BG12" s="8">
        <v>0.26400000000000001</v>
      </c>
      <c r="BH12" s="7">
        <v>0.25740000000000002</v>
      </c>
      <c r="BI12" s="10"/>
      <c r="BJ12" s="8">
        <v>0.224</v>
      </c>
      <c r="BK12" s="8">
        <v>0.22600000000000001</v>
      </c>
      <c r="BL12" s="8">
        <v>0.22500000000000001</v>
      </c>
      <c r="BM12" s="8">
        <v>0.216</v>
      </c>
      <c r="BN12" s="7">
        <v>0.22275</v>
      </c>
      <c r="BO12" s="8"/>
      <c r="BP12" s="8">
        <v>0.249</v>
      </c>
      <c r="BQ12" s="8">
        <v>0.182</v>
      </c>
      <c r="BR12" s="8">
        <v>0.24099999999999999</v>
      </c>
      <c r="BS12" s="8">
        <v>0.23699999999999999</v>
      </c>
      <c r="BT12" s="8">
        <v>0.185</v>
      </c>
      <c r="BU12" s="8">
        <v>0.26600000000000001</v>
      </c>
      <c r="BV12" s="8">
        <v>0.22666666666666666</v>
      </c>
      <c r="BW12" s="8"/>
      <c r="BX12" s="8">
        <v>0.16200000000000001</v>
      </c>
      <c r="BY12" s="8">
        <v>0.19800000000000001</v>
      </c>
      <c r="BZ12" s="8">
        <v>0.21299999999999999</v>
      </c>
      <c r="CA12" s="8">
        <v>0.19099999999999998</v>
      </c>
      <c r="CB12" s="7"/>
      <c r="CC12" s="7">
        <v>0.24099999999999999</v>
      </c>
      <c r="CD12" s="7">
        <v>0.249</v>
      </c>
      <c r="CE12" s="25"/>
      <c r="CF12" s="8">
        <v>0.54100000000000004</v>
      </c>
      <c r="CG12" s="8">
        <v>0.56899999999999995</v>
      </c>
      <c r="CH12" s="8">
        <v>0.52100000000000002</v>
      </c>
      <c r="CI12" s="8">
        <v>0.53300000000000003</v>
      </c>
      <c r="CJ12" s="8">
        <v>0.55700000000000005</v>
      </c>
      <c r="CK12" s="8">
        <v>0.54419999999999991</v>
      </c>
      <c r="CL12" s="8"/>
      <c r="CM12" s="8">
        <v>0.504</v>
      </c>
      <c r="CN12" s="8">
        <v>0.53600000000000003</v>
      </c>
      <c r="CO12" s="8">
        <v>0.54</v>
      </c>
      <c r="CP12" s="8">
        <v>0.56299999999999994</v>
      </c>
      <c r="CQ12" s="8">
        <v>0.51900000000000002</v>
      </c>
      <c r="CR12" s="8">
        <v>0.52700000000000002</v>
      </c>
      <c r="CS12" s="8">
        <v>0.54500000000000004</v>
      </c>
      <c r="CT12" s="8">
        <v>0.57399999999999995</v>
      </c>
      <c r="CU12" s="8">
        <v>0.57499999999999996</v>
      </c>
      <c r="CV12" s="8">
        <v>0.57499999999999996</v>
      </c>
      <c r="CW12" s="8"/>
      <c r="CX12" s="8">
        <v>0.55100000000000005</v>
      </c>
      <c r="CY12" s="8">
        <v>0.55300000000000005</v>
      </c>
      <c r="CZ12" s="8">
        <v>0.54400000000000004</v>
      </c>
      <c r="DA12" s="8">
        <v>0.55400000000000005</v>
      </c>
      <c r="DB12" s="8">
        <v>0.55300000000000005</v>
      </c>
      <c r="DC12" s="8">
        <v>0.55099999999999993</v>
      </c>
      <c r="DD12" s="8"/>
      <c r="DE12" s="8">
        <v>0.53900000000000003</v>
      </c>
      <c r="DF12" s="8">
        <v>0.51600000000000001</v>
      </c>
      <c r="DG12" s="8">
        <v>0.49199999999999999</v>
      </c>
      <c r="DH12" s="8">
        <v>0.51900000000000002</v>
      </c>
      <c r="DI12" s="8">
        <v>0.51700000000000002</v>
      </c>
      <c r="DJ12" s="8">
        <v>0.51660000000000006</v>
      </c>
      <c r="DK12" s="7"/>
      <c r="DL12" s="7">
        <v>0.54669999999999996</v>
      </c>
      <c r="DM12" s="25"/>
    </row>
    <row r="13" spans="1:1064">
      <c r="A13" s="5" t="s">
        <v>4</v>
      </c>
      <c r="B13" s="8">
        <v>15.923999999999999</v>
      </c>
      <c r="C13" s="8">
        <v>16</v>
      </c>
      <c r="D13" s="8">
        <v>15.829000000000001</v>
      </c>
      <c r="E13" s="8">
        <v>15.837</v>
      </c>
      <c r="F13" s="8">
        <v>15.868</v>
      </c>
      <c r="G13" s="8">
        <v>15.949</v>
      </c>
      <c r="H13" s="8">
        <v>15.981</v>
      </c>
      <c r="I13" s="8">
        <v>15.925000000000001</v>
      </c>
      <c r="J13" s="8">
        <v>15.861000000000001</v>
      </c>
      <c r="K13" s="7">
        <v>15.90822222222222</v>
      </c>
      <c r="L13" s="7"/>
      <c r="M13" s="8">
        <v>16.358000000000001</v>
      </c>
      <c r="N13" s="8">
        <v>16.690000000000001</v>
      </c>
      <c r="O13" s="8">
        <v>16.460999999999999</v>
      </c>
      <c r="P13" s="7">
        <v>16.503</v>
      </c>
      <c r="Q13" s="7"/>
      <c r="R13" s="7">
        <v>16</v>
      </c>
      <c r="S13" s="7">
        <v>15.699</v>
      </c>
      <c r="T13" s="25"/>
      <c r="U13" s="8">
        <v>17.521999999999998</v>
      </c>
      <c r="V13" s="8">
        <v>17.64</v>
      </c>
      <c r="W13" s="8">
        <v>17.797999999999998</v>
      </c>
      <c r="X13" s="8">
        <v>17.89</v>
      </c>
      <c r="Y13" s="8">
        <v>17.803999999999998</v>
      </c>
      <c r="Z13" s="8">
        <v>17.849</v>
      </c>
      <c r="AA13" s="8">
        <v>17.940000000000001</v>
      </c>
      <c r="AB13" s="8">
        <v>17.898</v>
      </c>
      <c r="AC13" s="8">
        <v>17.795000000000002</v>
      </c>
      <c r="AD13" s="8">
        <v>18.149000000000001</v>
      </c>
      <c r="AE13" s="8">
        <v>17.828500000000002</v>
      </c>
      <c r="AF13" s="10"/>
      <c r="AG13" s="8">
        <v>17.254000000000001</v>
      </c>
      <c r="AH13" s="8">
        <v>17.169</v>
      </c>
      <c r="AI13" s="8">
        <v>17.141999999999999</v>
      </c>
      <c r="AJ13" s="8">
        <v>16.972999999999999</v>
      </c>
      <c r="AK13" s="8">
        <v>17.122</v>
      </c>
      <c r="AL13" s="8">
        <v>17.094999999999999</v>
      </c>
      <c r="AM13" s="8">
        <v>16.655000000000001</v>
      </c>
      <c r="AN13" s="8">
        <v>16.875</v>
      </c>
      <c r="AO13" s="8">
        <v>16.885999999999999</v>
      </c>
      <c r="AP13" s="8">
        <v>17.029</v>
      </c>
      <c r="AQ13" s="8">
        <v>17.02</v>
      </c>
      <c r="AR13" s="7"/>
      <c r="AS13" s="7">
        <v>17.803999999999998</v>
      </c>
      <c r="AT13" s="7">
        <v>18.149000000000001</v>
      </c>
      <c r="AU13" s="25"/>
      <c r="AV13" s="8">
        <v>19.713999999999999</v>
      </c>
      <c r="AW13" s="8">
        <v>19.722000000000001</v>
      </c>
      <c r="AX13" s="8">
        <v>19.524000000000001</v>
      </c>
      <c r="AY13" s="8">
        <v>19.542000000000002</v>
      </c>
      <c r="AZ13" s="8">
        <v>19.617999999999999</v>
      </c>
      <c r="BA13" s="7">
        <v>19.624000000000002</v>
      </c>
      <c r="BB13" s="8"/>
      <c r="BC13" s="8">
        <v>19.353000000000002</v>
      </c>
      <c r="BD13" s="8">
        <v>19.637</v>
      </c>
      <c r="BE13" s="8">
        <v>19.658000000000001</v>
      </c>
      <c r="BF13" s="8">
        <v>19.376000000000001</v>
      </c>
      <c r="BG13" s="8">
        <v>19.481999999999999</v>
      </c>
      <c r="BH13" s="7">
        <v>19.501200000000001</v>
      </c>
      <c r="BI13" s="10"/>
      <c r="BJ13" s="8">
        <v>20.065000000000001</v>
      </c>
      <c r="BK13" s="8">
        <v>20.02</v>
      </c>
      <c r="BL13" s="8">
        <v>19.928000000000001</v>
      </c>
      <c r="BM13" s="8">
        <v>20.222999999999999</v>
      </c>
      <c r="BN13" s="7">
        <v>20.059000000000001</v>
      </c>
      <c r="BO13" s="8"/>
      <c r="BP13" s="8">
        <v>19.670999999999999</v>
      </c>
      <c r="BQ13" s="8">
        <v>20.047000000000001</v>
      </c>
      <c r="BR13" s="8">
        <v>20.254999999999999</v>
      </c>
      <c r="BS13" s="8">
        <v>20.172999999999998</v>
      </c>
      <c r="BT13" s="8">
        <v>20.126999999999999</v>
      </c>
      <c r="BU13" s="8">
        <v>20.082000000000001</v>
      </c>
      <c r="BV13" s="8">
        <v>20.059166666666666</v>
      </c>
      <c r="BW13" s="8"/>
      <c r="BX13" s="8">
        <v>19.895</v>
      </c>
      <c r="BY13" s="8">
        <v>20.013999999999999</v>
      </c>
      <c r="BZ13" s="8">
        <v>20.221</v>
      </c>
      <c r="CA13" s="8">
        <v>20.043333333333333</v>
      </c>
      <c r="CB13" s="7"/>
      <c r="CC13" s="7">
        <v>20.254999999999999</v>
      </c>
      <c r="CD13" s="7">
        <v>19.670999999999999</v>
      </c>
      <c r="CE13" s="25"/>
      <c r="CF13" s="8">
        <v>16.053999999999998</v>
      </c>
      <c r="CG13" s="8">
        <v>15.756</v>
      </c>
      <c r="CH13" s="8">
        <v>15.797000000000001</v>
      </c>
      <c r="CI13" s="8">
        <v>15.882999999999999</v>
      </c>
      <c r="CJ13" s="8">
        <v>15.954000000000001</v>
      </c>
      <c r="CK13" s="8">
        <v>15.888799999999998</v>
      </c>
      <c r="CL13" s="8"/>
      <c r="CM13" s="8">
        <v>15.865</v>
      </c>
      <c r="CN13" s="8">
        <v>16.213000000000001</v>
      </c>
      <c r="CO13" s="8">
        <v>15.959</v>
      </c>
      <c r="CP13" s="8">
        <v>15.944000000000001</v>
      </c>
      <c r="CQ13" s="8">
        <v>15.959</v>
      </c>
      <c r="CR13" s="8">
        <v>15.930999999999999</v>
      </c>
      <c r="CS13" s="8">
        <v>15.739000000000001</v>
      </c>
      <c r="CT13" s="8">
        <v>15.752000000000001</v>
      </c>
      <c r="CU13" s="8">
        <v>15.596</v>
      </c>
      <c r="CV13" s="8">
        <v>15.596</v>
      </c>
      <c r="CW13" s="8"/>
      <c r="CX13" s="8">
        <v>15.483000000000001</v>
      </c>
      <c r="CY13" s="8">
        <v>15.625</v>
      </c>
      <c r="CZ13" s="8">
        <v>15.744</v>
      </c>
      <c r="DA13" s="8">
        <v>15.558</v>
      </c>
      <c r="DB13" s="8">
        <v>15.49</v>
      </c>
      <c r="DC13" s="8">
        <v>15.580000000000002</v>
      </c>
      <c r="DD13" s="8"/>
      <c r="DE13" s="8">
        <v>15.781000000000001</v>
      </c>
      <c r="DF13" s="8">
        <v>15.949</v>
      </c>
      <c r="DG13" s="8">
        <v>15.989000000000001</v>
      </c>
      <c r="DH13" s="8">
        <v>16.001000000000001</v>
      </c>
      <c r="DI13" s="8">
        <v>16.018999999999998</v>
      </c>
      <c r="DJ13" s="8">
        <v>15.947800000000001</v>
      </c>
      <c r="DK13" s="7"/>
      <c r="DL13" s="7">
        <v>15.753150000000002</v>
      </c>
      <c r="DM13" s="25"/>
    </row>
    <row r="14" spans="1:1064">
      <c r="A14" s="5" t="s">
        <v>5</v>
      </c>
      <c r="B14" s="12" t="s">
        <v>51</v>
      </c>
      <c r="C14" s="8">
        <v>0.251</v>
      </c>
      <c r="D14" s="12" t="s">
        <v>51</v>
      </c>
      <c r="E14" s="8">
        <v>0.218</v>
      </c>
      <c r="F14" s="12" t="s">
        <v>51</v>
      </c>
      <c r="G14" s="8">
        <v>0.19700000000000001</v>
      </c>
      <c r="H14" s="8">
        <v>0</v>
      </c>
      <c r="I14" s="8">
        <v>0.27400000000000002</v>
      </c>
      <c r="J14" s="8">
        <v>0.26100000000000001</v>
      </c>
      <c r="K14" s="7">
        <v>0.20016666666666669</v>
      </c>
      <c r="L14" s="7"/>
      <c r="M14" s="8">
        <v>0.24099999999999999</v>
      </c>
      <c r="N14" s="8">
        <v>0.24399999999999999</v>
      </c>
      <c r="O14" s="8">
        <v>0.24099999999999999</v>
      </c>
      <c r="P14" s="7">
        <v>0.24199999999999999</v>
      </c>
      <c r="Q14" s="7"/>
      <c r="R14" s="7">
        <v>0.251</v>
      </c>
      <c r="S14" s="7">
        <v>0.21</v>
      </c>
      <c r="T14" s="25"/>
      <c r="U14" s="8">
        <v>0.28499999999999998</v>
      </c>
      <c r="V14" s="8">
        <v>0.26700000000000002</v>
      </c>
      <c r="W14" s="8">
        <v>0.17199999999999999</v>
      </c>
      <c r="X14" s="8">
        <v>0.38500000000000001</v>
      </c>
      <c r="Y14" s="8">
        <v>0.23599999999999999</v>
      </c>
      <c r="Z14" s="8" t="s">
        <v>51</v>
      </c>
      <c r="AA14" s="8">
        <v>0.25900000000000001</v>
      </c>
      <c r="AB14" s="8">
        <v>0.17699999999999999</v>
      </c>
      <c r="AC14" s="8" t="s">
        <v>51</v>
      </c>
      <c r="AD14" s="8">
        <v>0.22800000000000001</v>
      </c>
      <c r="AE14" s="8">
        <v>0.25112500000000004</v>
      </c>
      <c r="AF14" s="10"/>
      <c r="AG14" s="8">
        <v>0.17399999999999999</v>
      </c>
      <c r="AH14" s="8">
        <v>0.24</v>
      </c>
      <c r="AI14" s="8">
        <v>0.192</v>
      </c>
      <c r="AJ14" s="8">
        <v>0.21</v>
      </c>
      <c r="AK14" s="8">
        <v>0.317</v>
      </c>
      <c r="AL14" s="8">
        <v>0.20200000000000001</v>
      </c>
      <c r="AM14" s="8">
        <v>0.19600000000000001</v>
      </c>
      <c r="AN14" s="8">
        <v>0.22700000000000001</v>
      </c>
      <c r="AO14" s="8">
        <v>0.29099999999999998</v>
      </c>
      <c r="AP14" s="8" t="s">
        <v>51</v>
      </c>
      <c r="AQ14" s="8">
        <v>0.22766666666666666</v>
      </c>
      <c r="AR14" s="7"/>
      <c r="AS14" s="7">
        <v>0.23599999999999999</v>
      </c>
      <c r="AT14" s="7">
        <v>0.22800000000000001</v>
      </c>
      <c r="AU14" s="25"/>
      <c r="AV14" s="8">
        <v>0.19600000000000001</v>
      </c>
      <c r="AW14" s="8">
        <v>0.30199999999999999</v>
      </c>
      <c r="AX14" s="8">
        <v>0.23799999999999999</v>
      </c>
      <c r="AY14" s="8">
        <v>0.34100000000000003</v>
      </c>
      <c r="AZ14" s="8">
        <v>0.33100000000000002</v>
      </c>
      <c r="BA14" s="7">
        <v>0.28159999999999996</v>
      </c>
      <c r="BB14" s="8"/>
      <c r="BC14" s="8">
        <v>0.26100000000000001</v>
      </c>
      <c r="BD14" s="8">
        <v>0.26300000000000001</v>
      </c>
      <c r="BE14" s="8">
        <v>0.28899999999999998</v>
      </c>
      <c r="BF14" s="8">
        <v>0.24299999999999999</v>
      </c>
      <c r="BG14" s="8">
        <v>0.26300000000000001</v>
      </c>
      <c r="BH14" s="7">
        <v>0.26379999999999998</v>
      </c>
      <c r="BI14" s="10"/>
      <c r="BJ14" s="8">
        <v>0.26400000000000001</v>
      </c>
      <c r="BK14" s="8">
        <v>0.254</v>
      </c>
      <c r="BL14" s="8">
        <v>0.371</v>
      </c>
      <c r="BM14" s="8">
        <v>0.184</v>
      </c>
      <c r="BN14" s="7">
        <v>0.26824999999999999</v>
      </c>
      <c r="BO14" s="8"/>
      <c r="BP14" s="8">
        <v>0.28999999999999998</v>
      </c>
      <c r="BQ14" s="8">
        <v>0.29799999999999999</v>
      </c>
      <c r="BR14" s="8">
        <v>0.36</v>
      </c>
      <c r="BS14" s="8">
        <v>0.29799999999999999</v>
      </c>
      <c r="BT14" s="8">
        <v>0.27700000000000002</v>
      </c>
      <c r="BU14" s="8">
        <v>0.33400000000000002</v>
      </c>
      <c r="BV14" s="8">
        <v>0.30950000000000005</v>
      </c>
      <c r="BW14" s="8"/>
      <c r="BX14" s="8">
        <v>0.35199999999999998</v>
      </c>
      <c r="BY14" s="8">
        <v>0.311</v>
      </c>
      <c r="BZ14" s="8">
        <v>0.28499999999999998</v>
      </c>
      <c r="CA14" s="8">
        <v>0.316</v>
      </c>
      <c r="CB14" s="7"/>
      <c r="CC14" s="7">
        <v>0.36</v>
      </c>
      <c r="CD14" s="7">
        <v>0.28999999999999998</v>
      </c>
      <c r="CE14" s="25"/>
      <c r="CF14" s="8">
        <v>0.20200000000000001</v>
      </c>
      <c r="CG14" s="8">
        <v>0.13700000000000001</v>
      </c>
      <c r="CH14" s="8">
        <v>0.152</v>
      </c>
      <c r="CI14" s="8">
        <v>0.184</v>
      </c>
      <c r="CJ14" s="8">
        <v>0.17399999999999999</v>
      </c>
      <c r="CK14" s="8">
        <v>0.16980000000000001</v>
      </c>
      <c r="CL14" s="8"/>
      <c r="CM14" s="8">
        <v>0.182</v>
      </c>
      <c r="CN14" s="8">
        <v>0.19800000000000001</v>
      </c>
      <c r="CO14" s="8">
        <v>0.19500000000000001</v>
      </c>
      <c r="CP14" s="8">
        <v>0.157</v>
      </c>
      <c r="CQ14" s="8">
        <v>0.13600000000000001</v>
      </c>
      <c r="CR14" s="8">
        <v>0.182</v>
      </c>
      <c r="CS14" s="8">
        <v>0.19800000000000001</v>
      </c>
      <c r="CT14" s="8">
        <v>0.185</v>
      </c>
      <c r="CU14" s="8">
        <v>0.14099999999999999</v>
      </c>
      <c r="CV14" s="8">
        <v>0.14099999999999999</v>
      </c>
      <c r="CW14" s="8"/>
      <c r="CX14" s="8">
        <v>0.19500000000000001</v>
      </c>
      <c r="CY14" s="8">
        <v>0.17</v>
      </c>
      <c r="CZ14" s="8">
        <v>0.13500000000000001</v>
      </c>
      <c r="DA14" s="8">
        <v>0.15</v>
      </c>
      <c r="DB14" s="8">
        <v>0.16200000000000001</v>
      </c>
      <c r="DC14" s="8">
        <v>0.16240000000000002</v>
      </c>
      <c r="DD14" s="8"/>
      <c r="DE14" s="8">
        <v>0.22900000000000001</v>
      </c>
      <c r="DF14" s="8">
        <v>0.182</v>
      </c>
      <c r="DG14" s="8">
        <v>0.22600000000000001</v>
      </c>
      <c r="DH14" s="8">
        <v>0.17799999999999999</v>
      </c>
      <c r="DI14" s="12" t="s">
        <v>51</v>
      </c>
      <c r="DJ14" s="8">
        <v>0.20374999999999999</v>
      </c>
      <c r="DK14" s="7"/>
      <c r="DL14" s="7">
        <v>0.16923749999999999</v>
      </c>
      <c r="DM14" s="25"/>
    </row>
    <row r="15" spans="1:1064">
      <c r="A15" s="5" t="s">
        <v>273</v>
      </c>
      <c r="B15" s="8">
        <v>0.36499999999999999</v>
      </c>
      <c r="C15" s="8">
        <v>0.30399999999999999</v>
      </c>
      <c r="D15" s="8">
        <v>0.33900000000000002</v>
      </c>
      <c r="E15" s="12" t="s">
        <v>51</v>
      </c>
      <c r="F15" s="12" t="s">
        <v>51</v>
      </c>
      <c r="G15" s="8">
        <v>0.49099999999999999</v>
      </c>
      <c r="H15" s="8">
        <v>0.34300000000000003</v>
      </c>
      <c r="I15" s="8">
        <v>0.33900000000000002</v>
      </c>
      <c r="J15" s="12" t="s">
        <v>51</v>
      </c>
      <c r="K15" s="7">
        <v>0.36349999999999999</v>
      </c>
      <c r="L15" s="7"/>
      <c r="M15" s="8">
        <v>0.33600000000000002</v>
      </c>
      <c r="N15" s="8">
        <v>0.315</v>
      </c>
      <c r="O15" s="12" t="s">
        <v>51</v>
      </c>
      <c r="P15" s="7">
        <v>0.32550000000000001</v>
      </c>
      <c r="Q15" s="7"/>
      <c r="R15" s="7">
        <v>0.30399999999999999</v>
      </c>
      <c r="S15" s="7">
        <v>0.42099999999999999</v>
      </c>
      <c r="T15" s="25"/>
      <c r="U15" s="8" t="s">
        <v>51</v>
      </c>
      <c r="V15" s="8" t="s">
        <v>51</v>
      </c>
      <c r="W15" s="8">
        <v>0.31900000000000001</v>
      </c>
      <c r="X15" s="8" t="s">
        <v>51</v>
      </c>
      <c r="Y15" s="8" t="s">
        <v>51</v>
      </c>
      <c r="Z15" s="8" t="s">
        <v>51</v>
      </c>
      <c r="AA15" s="8" t="s">
        <v>51</v>
      </c>
      <c r="AB15" s="8" t="s">
        <v>51</v>
      </c>
      <c r="AC15" s="8" t="s">
        <v>51</v>
      </c>
      <c r="AD15" s="8" t="s">
        <v>51</v>
      </c>
      <c r="AE15" s="8">
        <v>0.31900000000000001</v>
      </c>
      <c r="AF15" s="10"/>
      <c r="AG15" s="8" t="s">
        <v>51</v>
      </c>
      <c r="AH15" s="8">
        <v>0.309</v>
      </c>
      <c r="AI15" s="8" t="s">
        <v>51</v>
      </c>
      <c r="AJ15" s="8" t="s">
        <v>51</v>
      </c>
      <c r="AK15" s="8">
        <v>0.35199999999999998</v>
      </c>
      <c r="AL15" s="8" t="s">
        <v>51</v>
      </c>
      <c r="AM15" s="8" t="s">
        <v>51</v>
      </c>
      <c r="AN15" s="8" t="s">
        <v>51</v>
      </c>
      <c r="AO15" s="8">
        <v>0.317</v>
      </c>
      <c r="AP15" s="8" t="s">
        <v>51</v>
      </c>
      <c r="AQ15" s="8">
        <v>0.32600000000000001</v>
      </c>
      <c r="AR15" s="7"/>
      <c r="AS15" s="7" t="s">
        <v>51</v>
      </c>
      <c r="AT15" s="7" t="s">
        <v>51</v>
      </c>
      <c r="AU15" s="25"/>
      <c r="AV15" s="12" t="s">
        <v>51</v>
      </c>
      <c r="AW15" s="12" t="s">
        <v>51</v>
      </c>
      <c r="AX15" s="12" t="s">
        <v>51</v>
      </c>
      <c r="AY15" s="12" t="s">
        <v>51</v>
      </c>
      <c r="AZ15" s="12" t="s">
        <v>51</v>
      </c>
      <c r="BA15" s="12" t="s">
        <v>51</v>
      </c>
      <c r="BB15" s="8"/>
      <c r="BC15" s="12" t="s">
        <v>51</v>
      </c>
      <c r="BD15" s="12" t="s">
        <v>51</v>
      </c>
      <c r="BE15" s="12" t="s">
        <v>51</v>
      </c>
      <c r="BF15" s="12" t="s">
        <v>51</v>
      </c>
      <c r="BG15" s="12" t="s">
        <v>51</v>
      </c>
      <c r="BH15" s="12" t="s">
        <v>51</v>
      </c>
      <c r="BI15" s="10"/>
      <c r="BJ15" s="8" t="s">
        <v>51</v>
      </c>
      <c r="BK15" s="8" t="s">
        <v>51</v>
      </c>
      <c r="BL15" s="8" t="s">
        <v>51</v>
      </c>
      <c r="BM15" s="8" t="s">
        <v>51</v>
      </c>
      <c r="BN15" s="8" t="s">
        <v>51</v>
      </c>
      <c r="BO15" s="8"/>
      <c r="BP15" s="8" t="s">
        <v>51</v>
      </c>
      <c r="BQ15" s="8" t="s">
        <v>51</v>
      </c>
      <c r="BR15" s="8" t="s">
        <v>51</v>
      </c>
      <c r="BS15" s="8" t="s">
        <v>51</v>
      </c>
      <c r="BT15" s="8" t="s">
        <v>51</v>
      </c>
      <c r="BU15" s="8" t="s">
        <v>51</v>
      </c>
      <c r="BV15" s="8" t="s">
        <v>51</v>
      </c>
      <c r="BW15" s="8"/>
      <c r="BX15" s="12" t="s">
        <v>51</v>
      </c>
      <c r="BY15" s="12" t="s">
        <v>51</v>
      </c>
      <c r="BZ15" s="12" t="s">
        <v>51</v>
      </c>
      <c r="CA15" s="12" t="s">
        <v>51</v>
      </c>
      <c r="CB15" s="7"/>
      <c r="CC15" s="7" t="s">
        <v>51</v>
      </c>
      <c r="CD15" s="7" t="s">
        <v>51</v>
      </c>
      <c r="CE15" s="25"/>
      <c r="CF15" s="8" t="s">
        <v>51</v>
      </c>
      <c r="CG15" s="8">
        <v>0.251</v>
      </c>
      <c r="CH15" s="12" t="s">
        <v>51</v>
      </c>
      <c r="CI15" s="12" t="s">
        <v>51</v>
      </c>
      <c r="CJ15" s="12" t="s">
        <v>51</v>
      </c>
      <c r="CK15" s="12" t="s">
        <v>51</v>
      </c>
      <c r="CL15" s="8"/>
      <c r="CM15" s="12" t="s">
        <v>51</v>
      </c>
      <c r="CN15" s="12" t="s">
        <v>51</v>
      </c>
      <c r="CO15" s="12" t="s">
        <v>51</v>
      </c>
      <c r="CP15" s="12" t="s">
        <v>51</v>
      </c>
      <c r="CQ15" s="12" t="s">
        <v>51</v>
      </c>
      <c r="CR15" s="12" t="s">
        <v>51</v>
      </c>
      <c r="CS15" s="12" t="s">
        <v>51</v>
      </c>
      <c r="CT15" s="12" t="s">
        <v>51</v>
      </c>
      <c r="CU15" s="12" t="s">
        <v>51</v>
      </c>
      <c r="CV15" s="8" t="s">
        <v>51</v>
      </c>
      <c r="CW15" s="12"/>
      <c r="CX15" s="12" t="s">
        <v>51</v>
      </c>
      <c r="CY15" s="8">
        <v>0.27800000000000002</v>
      </c>
      <c r="CZ15" s="12" t="s">
        <v>51</v>
      </c>
      <c r="DA15" s="12" t="s">
        <v>51</v>
      </c>
      <c r="DB15" s="12" t="s">
        <v>51</v>
      </c>
      <c r="DC15" s="12" t="s">
        <v>51</v>
      </c>
      <c r="DD15" s="8"/>
      <c r="DE15" s="12" t="s">
        <v>51</v>
      </c>
      <c r="DF15" s="12" t="s">
        <v>51</v>
      </c>
      <c r="DG15" s="12" t="s">
        <v>51</v>
      </c>
      <c r="DH15" s="12" t="s">
        <v>51</v>
      </c>
      <c r="DI15" s="12" t="s">
        <v>51</v>
      </c>
      <c r="DJ15" s="12" t="s">
        <v>51</v>
      </c>
      <c r="DK15" s="7"/>
      <c r="DL15" s="7" t="s">
        <v>51</v>
      </c>
      <c r="DM15" s="25"/>
    </row>
    <row r="16" spans="1:1064">
      <c r="A16" s="5" t="s">
        <v>94</v>
      </c>
      <c r="B16" s="8">
        <v>99.999000000000009</v>
      </c>
      <c r="C16" s="8">
        <v>99.605999999999995</v>
      </c>
      <c r="D16" s="8">
        <v>99.39500000000001</v>
      </c>
      <c r="E16" s="8">
        <v>99.122000000000014</v>
      </c>
      <c r="F16" s="8">
        <v>98.603999999999999</v>
      </c>
      <c r="G16" s="8">
        <v>99.638000000000005</v>
      </c>
      <c r="H16" s="8">
        <v>100.303</v>
      </c>
      <c r="I16" s="8">
        <v>100.36200000000001</v>
      </c>
      <c r="J16" s="8">
        <v>99.457999999999998</v>
      </c>
      <c r="K16" s="8">
        <v>99.797555555555547</v>
      </c>
      <c r="L16" s="7"/>
      <c r="M16" s="8">
        <v>100.238</v>
      </c>
      <c r="N16" s="8">
        <v>100.58499999999999</v>
      </c>
      <c r="O16" s="8">
        <v>100.441</v>
      </c>
      <c r="P16" s="8">
        <v>100.52983333333336</v>
      </c>
      <c r="Q16" s="7"/>
      <c r="R16" s="8">
        <v>99.605999999999995</v>
      </c>
      <c r="S16" s="7">
        <v>99.938000000000002</v>
      </c>
      <c r="T16" s="25"/>
      <c r="U16" s="8">
        <v>98.176999999999992</v>
      </c>
      <c r="V16" s="8">
        <v>98.25500000000001</v>
      </c>
      <c r="W16" s="8">
        <v>99.01</v>
      </c>
      <c r="X16" s="8">
        <v>98.705000000000013</v>
      </c>
      <c r="Y16" s="8">
        <v>98.396000000000015</v>
      </c>
      <c r="Z16" s="8">
        <v>98.963999999999999</v>
      </c>
      <c r="AA16" s="8">
        <v>99.144999999999996</v>
      </c>
      <c r="AB16" s="8">
        <v>98.781000000000006</v>
      </c>
      <c r="AC16" s="8">
        <v>98.388000000000005</v>
      </c>
      <c r="AD16" s="8">
        <v>98.322999999999993</v>
      </c>
      <c r="AE16" s="8">
        <v>98.951725000000025</v>
      </c>
      <c r="AF16" s="10"/>
      <c r="AG16" s="8">
        <v>98.551000000000002</v>
      </c>
      <c r="AH16" s="8">
        <v>99.224999999999994</v>
      </c>
      <c r="AI16" s="8">
        <v>98.632999999999981</v>
      </c>
      <c r="AJ16" s="8">
        <v>98.574000000000012</v>
      </c>
      <c r="AK16" s="8">
        <v>99.441999999999993</v>
      </c>
      <c r="AL16" s="8">
        <v>98.902000000000001</v>
      </c>
      <c r="AM16" s="8">
        <v>98.571999999999989</v>
      </c>
      <c r="AN16" s="8">
        <v>98.676000000000002</v>
      </c>
      <c r="AO16" s="8">
        <v>98.61699999999999</v>
      </c>
      <c r="AP16" s="8">
        <v>98.088999999999999</v>
      </c>
      <c r="AQ16" s="8">
        <v>98.979066666666654</v>
      </c>
      <c r="AR16" s="7"/>
      <c r="AS16" s="8">
        <v>98.396000000000015</v>
      </c>
      <c r="AT16" s="8">
        <v>98.322999999999993</v>
      </c>
      <c r="AU16" s="25"/>
      <c r="AV16" s="8">
        <v>99.924999999999997</v>
      </c>
      <c r="AW16" s="8">
        <v>99.870999999999995</v>
      </c>
      <c r="AX16" s="8">
        <v>99.439000000000007</v>
      </c>
      <c r="AY16" s="8">
        <v>99.233999999999995</v>
      </c>
      <c r="AZ16" s="8">
        <v>99.033999999999992</v>
      </c>
      <c r="BA16" s="8">
        <v>99.48830000000001</v>
      </c>
      <c r="BB16" s="8"/>
      <c r="BC16" s="8">
        <v>99.532000000000011</v>
      </c>
      <c r="BD16" s="8">
        <v>99.762</v>
      </c>
      <c r="BE16" s="8">
        <v>99.555000000000007</v>
      </c>
      <c r="BF16" s="8">
        <v>99.251000000000005</v>
      </c>
      <c r="BG16" s="8">
        <v>99.337000000000003</v>
      </c>
      <c r="BH16" s="8">
        <v>99.522300000000001</v>
      </c>
      <c r="BI16" s="10"/>
      <c r="BJ16" s="8">
        <v>99.766999999999996</v>
      </c>
      <c r="BK16" s="8">
        <v>99.165999999999997</v>
      </c>
      <c r="BL16" s="8">
        <v>99.096999999999994</v>
      </c>
      <c r="BM16" s="8">
        <v>99.811999999999983</v>
      </c>
      <c r="BN16" s="8">
        <v>99.488</v>
      </c>
      <c r="BO16" s="8"/>
      <c r="BP16" s="8">
        <v>98.322999999999993</v>
      </c>
      <c r="BQ16" s="8">
        <v>99.584999999999994</v>
      </c>
      <c r="BR16" s="8">
        <v>99.500999999999991</v>
      </c>
      <c r="BS16" s="8">
        <v>99.51700000000001</v>
      </c>
      <c r="BT16" s="8">
        <v>99.95</v>
      </c>
      <c r="BU16" s="8">
        <v>100.04600000000002</v>
      </c>
      <c r="BV16" s="8">
        <v>99.555166666666679</v>
      </c>
      <c r="BW16" s="8"/>
      <c r="BX16" s="8">
        <v>98.25200000000001</v>
      </c>
      <c r="BY16" s="8">
        <v>99.561999999999998</v>
      </c>
      <c r="BZ16" s="8">
        <v>98.794999999999987</v>
      </c>
      <c r="CA16" s="8">
        <v>98.869666666666674</v>
      </c>
      <c r="CB16" s="7"/>
      <c r="CC16" s="8">
        <v>99.500999999999991</v>
      </c>
      <c r="CD16" s="8">
        <v>98.322999999999993</v>
      </c>
      <c r="CE16" s="25"/>
      <c r="CF16" s="8">
        <v>99.918999999999997</v>
      </c>
      <c r="CG16" s="8">
        <v>100.7</v>
      </c>
      <c r="CH16" s="8">
        <v>100.29400000000001</v>
      </c>
      <c r="CI16" s="8">
        <v>100.205</v>
      </c>
      <c r="CJ16" s="8">
        <v>100.08700000000002</v>
      </c>
      <c r="CK16" s="8">
        <v>100.18340000000001</v>
      </c>
      <c r="CL16" s="8"/>
      <c r="CM16" s="8">
        <v>100.54900000000001</v>
      </c>
      <c r="CN16" s="8">
        <v>100.545</v>
      </c>
      <c r="CO16" s="8">
        <v>100.893</v>
      </c>
      <c r="CP16" s="8">
        <v>100.664</v>
      </c>
      <c r="CQ16" s="8">
        <v>100.25900000000001</v>
      </c>
      <c r="CR16" s="8">
        <v>100.872</v>
      </c>
      <c r="CS16" s="8">
        <v>100.35300000000001</v>
      </c>
      <c r="CT16" s="8">
        <v>100.538</v>
      </c>
      <c r="CU16" s="8">
        <v>100.60300000000001</v>
      </c>
      <c r="CV16" s="8">
        <v>100.62311111111111</v>
      </c>
      <c r="CW16" s="8"/>
      <c r="CX16" s="8">
        <v>100.506</v>
      </c>
      <c r="CY16" s="8">
        <v>100.42700000000001</v>
      </c>
      <c r="CZ16" s="8">
        <v>100.53</v>
      </c>
      <c r="DA16" s="8">
        <v>100.19800000000001</v>
      </c>
      <c r="DB16" s="8">
        <v>100.16499999999999</v>
      </c>
      <c r="DC16" s="8">
        <v>100.30960000000002</v>
      </c>
      <c r="DD16" s="8"/>
      <c r="DE16" s="8">
        <v>100.09</v>
      </c>
      <c r="DF16" s="8">
        <v>100.20099999999999</v>
      </c>
      <c r="DG16" s="8">
        <v>100.554</v>
      </c>
      <c r="DH16" s="8">
        <v>100.36</v>
      </c>
      <c r="DI16" s="8">
        <v>100.05199999999999</v>
      </c>
      <c r="DJ16" s="8">
        <v>100.29215000000001</v>
      </c>
      <c r="DK16" s="7"/>
      <c r="DL16" s="8">
        <v>100.35206527777778</v>
      </c>
      <c r="DM16" s="25"/>
    </row>
    <row r="17" spans="1:117">
      <c r="A17" s="1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7"/>
      <c r="M17" s="10"/>
      <c r="N17" s="10"/>
      <c r="O17" s="10"/>
      <c r="P17" s="10"/>
      <c r="Q17" s="7"/>
      <c r="R17" s="7"/>
      <c r="S17" s="7"/>
      <c r="T17" s="25"/>
      <c r="U17" s="10"/>
      <c r="V17" s="10"/>
      <c r="W17" s="10"/>
      <c r="X17" s="10"/>
      <c r="Y17" s="10"/>
      <c r="Z17" s="10"/>
      <c r="AA17" s="10"/>
      <c r="AB17" s="10"/>
      <c r="AC17" s="10"/>
      <c r="AD17" s="10"/>
      <c r="AE17" s="10"/>
      <c r="AF17" s="10"/>
      <c r="AG17" s="10"/>
      <c r="AH17" s="10"/>
      <c r="AI17" s="10"/>
      <c r="AJ17" s="10"/>
      <c r="AK17" s="10"/>
      <c r="AL17" s="10"/>
      <c r="AM17" s="10"/>
      <c r="AN17" s="10"/>
      <c r="AO17" s="10"/>
      <c r="AP17" s="10"/>
      <c r="AQ17" s="10"/>
      <c r="AR17" s="7"/>
      <c r="AS17" s="7"/>
      <c r="AT17" s="7"/>
      <c r="AU17" s="25"/>
      <c r="AV17" s="10"/>
      <c r="AW17" s="10"/>
      <c r="AX17" s="10"/>
      <c r="AY17" s="10"/>
      <c r="AZ17" s="10"/>
      <c r="BA17" s="10"/>
      <c r="BB17" s="10"/>
      <c r="BC17" s="10"/>
      <c r="BD17" s="10"/>
      <c r="BE17" s="10"/>
      <c r="BF17" s="10"/>
      <c r="BG17" s="10"/>
      <c r="BH17" s="10"/>
      <c r="BI17" s="10"/>
      <c r="BJ17" s="10"/>
      <c r="BK17" s="10"/>
      <c r="BL17" s="10"/>
      <c r="BM17" s="10"/>
      <c r="BN17" s="10"/>
      <c r="BO17" s="10"/>
      <c r="BP17" s="10"/>
      <c r="BQ17" s="10"/>
      <c r="BR17" s="10"/>
      <c r="BS17" s="10"/>
      <c r="BT17" s="10"/>
      <c r="BU17" s="10"/>
      <c r="BV17" s="10"/>
      <c r="BW17" s="10"/>
      <c r="BX17" s="10"/>
      <c r="BY17" s="10"/>
      <c r="BZ17" s="10"/>
      <c r="CA17" s="10"/>
      <c r="CB17" s="7"/>
      <c r="CC17" s="7"/>
      <c r="CD17" s="7"/>
      <c r="CE17" s="25"/>
      <c r="CF17" s="10"/>
      <c r="CG17" s="10"/>
      <c r="CH17" s="10"/>
      <c r="CI17" s="10"/>
      <c r="CJ17" s="10"/>
      <c r="CK17" s="10"/>
      <c r="CL17" s="10"/>
      <c r="CM17" s="10"/>
      <c r="CN17" s="10"/>
      <c r="CO17" s="10"/>
      <c r="CP17" s="10"/>
      <c r="CQ17" s="10"/>
      <c r="CR17" s="10"/>
      <c r="CS17" s="10"/>
      <c r="CT17" s="10"/>
      <c r="CU17" s="10"/>
      <c r="CV17" s="10"/>
      <c r="CW17" s="10"/>
      <c r="CX17" s="10"/>
      <c r="CY17" s="10"/>
      <c r="CZ17" s="10"/>
      <c r="DA17" s="10"/>
      <c r="DB17" s="10"/>
      <c r="DC17" s="10"/>
      <c r="DD17" s="10"/>
      <c r="DE17" s="10"/>
      <c r="DF17" s="10"/>
      <c r="DG17" s="10"/>
      <c r="DH17" s="10"/>
      <c r="DI17" s="10"/>
      <c r="DJ17" s="10"/>
      <c r="DK17" s="7"/>
      <c r="DL17" s="7"/>
      <c r="DM17" s="25"/>
    </row>
    <row r="18" spans="1:117">
      <c r="A18" s="5" t="s">
        <v>133</v>
      </c>
      <c r="B18" s="10">
        <v>1.5281363895192264</v>
      </c>
      <c r="C18" s="10">
        <v>1.6206595761129219</v>
      </c>
      <c r="D18" s="10">
        <v>1.3025251638753408</v>
      </c>
      <c r="E18" s="10">
        <v>1.1637297054647633</v>
      </c>
      <c r="F18" s="10">
        <v>1.0741497789961101</v>
      </c>
      <c r="G18" s="10">
        <v>1.6567741323992466</v>
      </c>
      <c r="H18" s="10">
        <v>1.8183805299199454</v>
      </c>
      <c r="I18" s="10">
        <v>1.6802373367044607</v>
      </c>
      <c r="J18" s="10">
        <v>1.2111727512486197</v>
      </c>
      <c r="K18" s="7">
        <v>1.4506405960267374</v>
      </c>
      <c r="L18" s="7"/>
      <c r="M18" s="10">
        <v>1.6007407244622496</v>
      </c>
      <c r="N18" s="10">
        <v>1.3011442299024927</v>
      </c>
      <c r="O18" s="10">
        <v>0.81104194531283536</v>
      </c>
      <c r="P18" s="7">
        <v>1.2376422998925258</v>
      </c>
      <c r="Q18" s="7"/>
      <c r="R18" s="7">
        <v>2.6060818638969243</v>
      </c>
      <c r="S18" s="7">
        <v>1.5439380410372494</v>
      </c>
      <c r="T18" s="25"/>
      <c r="U18" s="10">
        <v>2.0893655454890396</v>
      </c>
      <c r="V18" s="10">
        <v>2.6705882461033097</v>
      </c>
      <c r="W18" s="10">
        <v>2.6296258961734873</v>
      </c>
      <c r="X18" s="10">
        <v>2.4094356037977538</v>
      </c>
      <c r="Y18" s="10">
        <v>2.5692363039662398</v>
      </c>
      <c r="Z18" s="10">
        <v>2.1342432258235045</v>
      </c>
      <c r="AA18" s="10">
        <v>2.2548225012067378</v>
      </c>
      <c r="AB18" s="10">
        <v>2.5588740921379971</v>
      </c>
      <c r="AC18" s="10">
        <v>1.959161685821623</v>
      </c>
      <c r="AD18" s="10">
        <v>2.7288855505165852</v>
      </c>
      <c r="AE18" s="8">
        <v>2.4004238651036283</v>
      </c>
      <c r="AF18" s="10"/>
      <c r="AG18" s="10">
        <v>2.4240993474519916</v>
      </c>
      <c r="AH18" s="10">
        <v>2.4049073246067754</v>
      </c>
      <c r="AI18" s="10">
        <v>2.4752431661946113</v>
      </c>
      <c r="AJ18" s="10">
        <v>2.356513417167625</v>
      </c>
      <c r="AK18" s="10">
        <v>2.7198184842608475</v>
      </c>
      <c r="AL18" s="10">
        <v>2.4607751472873369</v>
      </c>
      <c r="AM18" s="10">
        <v>2.5665414449550354</v>
      </c>
      <c r="AN18" s="10">
        <v>2.7320712598642034</v>
      </c>
      <c r="AO18" s="10">
        <v>2.6938243036588996</v>
      </c>
      <c r="AP18" s="10">
        <v>2.3761877117464776</v>
      </c>
      <c r="AQ18" s="8">
        <v>2.5209981607193805</v>
      </c>
      <c r="AR18" s="7"/>
      <c r="AS18" s="7">
        <v>2.5675498149520122</v>
      </c>
      <c r="AT18" s="7">
        <v>2.2073718538107299</v>
      </c>
      <c r="AU18" s="25"/>
      <c r="AV18" s="10">
        <v>2.6035107119004808</v>
      </c>
      <c r="AW18" s="10">
        <v>2.5818515665954105</v>
      </c>
      <c r="AX18" s="10">
        <v>2.2247474101190288</v>
      </c>
      <c r="AY18" s="10">
        <v>2.3531605578651429</v>
      </c>
      <c r="AZ18" s="10">
        <v>2.1641123183276982</v>
      </c>
      <c r="BA18" s="7">
        <v>2.3854765129615521</v>
      </c>
      <c r="BB18" s="10"/>
      <c r="BC18" s="10">
        <v>2.2663264241460137</v>
      </c>
      <c r="BD18" s="10">
        <v>2.4929256378559708</v>
      </c>
      <c r="BE18" s="10">
        <v>2.654009063060915</v>
      </c>
      <c r="BF18" s="10">
        <v>2.563637333150564</v>
      </c>
      <c r="BG18" s="10">
        <v>2.6015569474923073</v>
      </c>
      <c r="BH18" s="7">
        <v>2.5156910811411537</v>
      </c>
      <c r="BI18" s="10"/>
      <c r="BJ18" s="10">
        <v>1.9537545673516588</v>
      </c>
      <c r="BK18" s="10">
        <v>1.6556334133527535</v>
      </c>
      <c r="BL18" s="10">
        <v>1.5250277802844627</v>
      </c>
      <c r="BM18" s="10">
        <v>2.2535681202780999</v>
      </c>
      <c r="BN18" s="7">
        <v>1.8469959703167438</v>
      </c>
      <c r="BO18" s="10"/>
      <c r="BP18" s="10">
        <v>1.8027272787534205</v>
      </c>
      <c r="BQ18" s="10">
        <v>1.4413750679536177</v>
      </c>
      <c r="BR18" s="10">
        <v>1.9081193703604236</v>
      </c>
      <c r="BS18" s="10">
        <v>1.340118289015565</v>
      </c>
      <c r="BT18" s="10">
        <v>1.3614366540004559</v>
      </c>
      <c r="BU18" s="10">
        <v>2.6105085628461135</v>
      </c>
      <c r="BV18" s="8">
        <v>1.7440475371549324</v>
      </c>
      <c r="BW18" s="10"/>
      <c r="BX18" s="10">
        <v>1.3268855304498015</v>
      </c>
      <c r="BY18" s="10">
        <v>1.6481103670348443</v>
      </c>
      <c r="BZ18" s="10">
        <v>1.8641032166656728</v>
      </c>
      <c r="CA18" s="8">
        <v>1.6130330380501061</v>
      </c>
      <c r="CB18" s="7"/>
      <c r="CC18" s="7">
        <v>2.3326653824073231</v>
      </c>
      <c r="CD18" s="7">
        <v>2.1669658597220951</v>
      </c>
      <c r="CE18" s="25"/>
      <c r="CF18" s="10">
        <v>3.1746317403383615</v>
      </c>
      <c r="CG18" s="10">
        <v>2.411110510383502</v>
      </c>
      <c r="CH18" s="10">
        <v>2.3200537803795123</v>
      </c>
      <c r="CI18" s="10">
        <v>2.8867431055240207</v>
      </c>
      <c r="CJ18" s="10">
        <v>2.7622101918860258</v>
      </c>
      <c r="CK18" s="8">
        <v>2.7109498657022848</v>
      </c>
      <c r="CL18" s="10"/>
      <c r="CM18" s="10">
        <v>2.5139247258803126</v>
      </c>
      <c r="CN18" s="10">
        <v>2.9972762416469521</v>
      </c>
      <c r="CO18" s="10">
        <v>2.7615312858386871</v>
      </c>
      <c r="CP18" s="10">
        <v>2.6830520255728683</v>
      </c>
      <c r="CQ18" s="10">
        <v>2.7878436297522837</v>
      </c>
      <c r="CR18" s="10">
        <v>2.6846337675776613</v>
      </c>
      <c r="CS18" s="10">
        <v>2.5179320854240528</v>
      </c>
      <c r="CT18" s="10">
        <v>3.0687822752897813</v>
      </c>
      <c r="CU18" s="10">
        <v>2.5673937537153035</v>
      </c>
      <c r="CV18" s="8">
        <v>2.5673937537153035</v>
      </c>
      <c r="CW18" s="10"/>
      <c r="CX18" s="10">
        <v>2.4997642756262208</v>
      </c>
      <c r="CY18" s="10">
        <v>2.9838436749177779</v>
      </c>
      <c r="CZ18" s="10">
        <v>3.1979237333793811</v>
      </c>
      <c r="DA18" s="10">
        <v>3.038440228858927</v>
      </c>
      <c r="DB18" s="10">
        <v>2.5487826999149492</v>
      </c>
      <c r="DC18" s="8">
        <v>2.8537509225394508</v>
      </c>
      <c r="DD18" s="10"/>
      <c r="DE18" s="10">
        <v>2.5660501991430338</v>
      </c>
      <c r="DF18" s="10">
        <v>2.6329566554529129</v>
      </c>
      <c r="DG18" s="10">
        <v>2.6908389354438604</v>
      </c>
      <c r="DH18" s="10">
        <v>2.5384069684939572</v>
      </c>
      <c r="DI18" s="10">
        <v>2.4165740538464076</v>
      </c>
      <c r="DJ18" s="8">
        <v>2.5689653624760345</v>
      </c>
      <c r="DK18" s="7"/>
      <c r="DL18" s="7">
        <v>2.6752649761082683</v>
      </c>
      <c r="DM18" s="25"/>
    </row>
    <row r="19" spans="1:117">
      <c r="A19" s="5" t="s">
        <v>2</v>
      </c>
      <c r="B19" s="10">
        <v>14.465034740400192</v>
      </c>
      <c r="C19" s="10">
        <v>13.955785517263882</v>
      </c>
      <c r="D19" s="10">
        <v>14.442032064175509</v>
      </c>
      <c r="E19" s="10">
        <v>14.480915507049881</v>
      </c>
      <c r="F19" s="10">
        <v>14.5175164846175</v>
      </c>
      <c r="G19" s="10">
        <v>13.837290865215722</v>
      </c>
      <c r="H19" s="10">
        <v>14.392882913514535</v>
      </c>
      <c r="I19" s="10">
        <v>14.239179470303707</v>
      </c>
      <c r="J19" s="10">
        <v>14.477227864631439</v>
      </c>
      <c r="K19" s="7">
        <v>14.311985047463597</v>
      </c>
      <c r="L19" s="7"/>
      <c r="M19" s="10">
        <v>13.913707823949746</v>
      </c>
      <c r="N19" s="10">
        <v>13.811274581696514</v>
      </c>
      <c r="O19" s="10">
        <v>14.390251983702685</v>
      </c>
      <c r="P19" s="7">
        <v>14.038411463116313</v>
      </c>
      <c r="Q19" s="7"/>
      <c r="R19" s="7">
        <v>13.069135987136111</v>
      </c>
      <c r="S19" s="7">
        <v>14.388816950659304</v>
      </c>
      <c r="T19" s="25"/>
      <c r="U19" s="10">
        <v>11.121059793513551</v>
      </c>
      <c r="V19" s="10">
        <v>10.898095333720255</v>
      </c>
      <c r="W19" s="10">
        <v>10.74695186595871</v>
      </c>
      <c r="X19" s="10">
        <v>10.658071617961351</v>
      </c>
      <c r="Y19" s="10">
        <v>10.686288371453806</v>
      </c>
      <c r="Z19" s="10">
        <v>11.132680379860084</v>
      </c>
      <c r="AA19" s="10">
        <v>10.852187240231475</v>
      </c>
      <c r="AB19" s="10">
        <v>10.830611937971929</v>
      </c>
      <c r="AC19" s="10">
        <v>10.959212807430607</v>
      </c>
      <c r="AD19" s="10">
        <v>10.106641397771652</v>
      </c>
      <c r="AE19" s="8">
        <v>10.799180074587341</v>
      </c>
      <c r="AF19" s="10"/>
      <c r="AG19" s="10">
        <v>10.909877679096642</v>
      </c>
      <c r="AH19" s="10">
        <v>11.236146009891332</v>
      </c>
      <c r="AI19" s="10">
        <v>11.301860206771089</v>
      </c>
      <c r="AJ19" s="10">
        <v>11.636689205355744</v>
      </c>
      <c r="AK19" s="10">
        <v>11.249799636259809</v>
      </c>
      <c r="AL19" s="10">
        <v>11.544878039151218</v>
      </c>
      <c r="AM19" s="10">
        <v>11.611713114130794</v>
      </c>
      <c r="AN19" s="10">
        <v>11.336775004621016</v>
      </c>
      <c r="AO19" s="10">
        <v>11.273188317744376</v>
      </c>
      <c r="AP19" s="10">
        <v>11.167986942823037</v>
      </c>
      <c r="AQ19" s="8">
        <v>11.326891415584505</v>
      </c>
      <c r="AR19" s="7"/>
      <c r="AS19" s="7">
        <v>10.68780581703076</v>
      </c>
      <c r="AT19" s="7">
        <v>10.575881722322539</v>
      </c>
      <c r="AU19" s="25"/>
      <c r="AV19" s="10">
        <v>9.1104494224397321</v>
      </c>
      <c r="AW19" s="10">
        <v>9.0969375862916948</v>
      </c>
      <c r="AX19" s="10">
        <v>9.3912477864683925</v>
      </c>
      <c r="AY19" s="10">
        <v>9.1737059943628374</v>
      </c>
      <c r="AZ19" s="10">
        <v>9.0048051841571901</v>
      </c>
      <c r="BA19" s="7">
        <v>9.1554291947439701</v>
      </c>
      <c r="BB19" s="10"/>
      <c r="BC19" s="10">
        <v>9.5058364008043785</v>
      </c>
      <c r="BD19" s="10">
        <v>9.1379501188987131</v>
      </c>
      <c r="BE19" s="10">
        <v>8.9120127199379926</v>
      </c>
      <c r="BF19" s="10">
        <v>9.3373261353692971</v>
      </c>
      <c r="BG19" s="10">
        <v>9.220207353345053</v>
      </c>
      <c r="BH19" s="7">
        <v>9.2226665456710855</v>
      </c>
      <c r="BI19" s="10"/>
      <c r="BJ19" s="10">
        <v>9.4140779491167379</v>
      </c>
      <c r="BK19" s="10">
        <v>9.3313172454986919</v>
      </c>
      <c r="BL19" s="10">
        <v>9.3808317614859984</v>
      </c>
      <c r="BM19" s="10">
        <v>8.8113158896184096</v>
      </c>
      <c r="BN19" s="7">
        <v>9.2343857114299581</v>
      </c>
      <c r="BO19" s="10"/>
      <c r="BP19" s="10">
        <v>8.9529671776557311</v>
      </c>
      <c r="BQ19" s="10">
        <v>9.5200996329371819</v>
      </c>
      <c r="BR19" s="10">
        <v>8.8991389505484761</v>
      </c>
      <c r="BS19" s="10">
        <v>9.3982070460540168</v>
      </c>
      <c r="BT19" s="10">
        <v>9.682025504768351</v>
      </c>
      <c r="BU19" s="10">
        <v>8.7711529936601451</v>
      </c>
      <c r="BV19" s="8">
        <v>9.2039318842706503</v>
      </c>
      <c r="BW19" s="10"/>
      <c r="BX19" s="10">
        <v>9.1591134331025703</v>
      </c>
      <c r="BY19" s="10">
        <v>9.4340862272495549</v>
      </c>
      <c r="BZ19" s="10">
        <v>8.7007431917710338</v>
      </c>
      <c r="CA19" s="8">
        <v>9.0979809507077203</v>
      </c>
      <c r="CB19" s="7"/>
      <c r="CC19" s="7">
        <v>8.5171468576504203</v>
      </c>
      <c r="CD19" s="7">
        <v>8.8002376644573559</v>
      </c>
      <c r="CE19" s="25"/>
      <c r="CF19" s="10">
        <v>11.611574104428325</v>
      </c>
      <c r="CG19" s="10">
        <v>12.424564593860444</v>
      </c>
      <c r="CH19" s="10">
        <v>12.496494349127664</v>
      </c>
      <c r="CI19" s="10">
        <v>12.154606527331275</v>
      </c>
      <c r="CJ19" s="10">
        <v>11.991657016478291</v>
      </c>
      <c r="CK19" s="8">
        <v>12.1357793182452</v>
      </c>
      <c r="CL19" s="10"/>
      <c r="CM19" s="10">
        <v>12.611055852186151</v>
      </c>
      <c r="CN19" s="10">
        <v>12.160152562851401</v>
      </c>
      <c r="CO19" s="10">
        <v>12.499267873098175</v>
      </c>
      <c r="CP19" s="10">
        <v>12.502880847963947</v>
      </c>
      <c r="CQ19" s="10">
        <v>12.373592919063988</v>
      </c>
      <c r="CR19" s="10">
        <v>12.476457650191056</v>
      </c>
      <c r="CS19" s="10">
        <v>12.634450166075172</v>
      </c>
      <c r="CT19" s="10">
        <v>12.44381386063543</v>
      </c>
      <c r="CU19" s="10">
        <v>12.790946235634964</v>
      </c>
      <c r="CV19" s="8">
        <v>12.790946235634964</v>
      </c>
      <c r="CW19" s="10"/>
      <c r="CX19" s="10">
        <v>12.928796944730772</v>
      </c>
      <c r="CY19" s="10">
        <v>12.321238730504071</v>
      </c>
      <c r="CZ19" s="10">
        <v>12.42361675960106</v>
      </c>
      <c r="DA19" s="10">
        <v>12.615114604229865</v>
      </c>
      <c r="DB19" s="10">
        <v>12.812691830200691</v>
      </c>
      <c r="DC19" s="8">
        <v>12.620291773853292</v>
      </c>
      <c r="DD19" s="10"/>
      <c r="DE19" s="10">
        <v>12.303155120439955</v>
      </c>
      <c r="DF19" s="10">
        <v>12.25495496180231</v>
      </c>
      <c r="DG19" s="10">
        <v>12.304874450743332</v>
      </c>
      <c r="DH19" s="10">
        <v>12.213027561189527</v>
      </c>
      <c r="DI19" s="10">
        <v>12.301648682880684</v>
      </c>
      <c r="DJ19" s="8">
        <v>12.275532155411161</v>
      </c>
      <c r="DK19" s="7"/>
      <c r="DL19" s="7">
        <v>12.455637370786155</v>
      </c>
      <c r="DM19" s="25"/>
    </row>
    <row r="20" spans="1:117">
      <c r="A20" s="5" t="s">
        <v>94</v>
      </c>
      <c r="B20" s="10">
        <v>100.15217112991942</v>
      </c>
      <c r="C20" s="10">
        <v>99.768445093376798</v>
      </c>
      <c r="D20" s="10">
        <v>99.525557228050857</v>
      </c>
      <c r="E20" s="10">
        <v>99.238645212514655</v>
      </c>
      <c r="F20" s="10">
        <v>98.711666263613623</v>
      </c>
      <c r="G20" s="10">
        <v>99.804064997614972</v>
      </c>
      <c r="H20" s="10">
        <v>100.48526344343449</v>
      </c>
      <c r="I20" s="10">
        <v>100.53041680700818</v>
      </c>
      <c r="J20" s="10">
        <v>99.579400615880061</v>
      </c>
      <c r="K20" s="10">
        <v>99.942958976823661</v>
      </c>
      <c r="L20" s="7"/>
      <c r="M20" s="10">
        <v>100.39844854841201</v>
      </c>
      <c r="N20" s="10">
        <v>100.71541881159899</v>
      </c>
      <c r="O20" s="10">
        <v>100.52229392901552</v>
      </c>
      <c r="P20" s="10">
        <v>100.6538870963422</v>
      </c>
      <c r="Q20" s="7"/>
      <c r="R20" s="10">
        <v>99.867217851033018</v>
      </c>
      <c r="S20" s="10">
        <v>100.09275499169655</v>
      </c>
      <c r="T20" s="25"/>
      <c r="U20" s="10">
        <v>98.386425339002585</v>
      </c>
      <c r="V20" s="10">
        <v>98.522683579823564</v>
      </c>
      <c r="W20" s="10">
        <v>99.273577762132206</v>
      </c>
      <c r="X20" s="10">
        <v>98.946507221759134</v>
      </c>
      <c r="Y20" s="10">
        <v>98.653524675420044</v>
      </c>
      <c r="Z20" s="10">
        <v>99.177923605683588</v>
      </c>
      <c r="AA20" s="10">
        <v>99.371009741438201</v>
      </c>
      <c r="AB20" s="10">
        <v>99.037486030109932</v>
      </c>
      <c r="AC20" s="10">
        <v>98.584374493252241</v>
      </c>
      <c r="AD20" s="10">
        <v>98.596526948288229</v>
      </c>
      <c r="AE20" s="10">
        <v>99.192328939690995</v>
      </c>
      <c r="AF20" s="10"/>
      <c r="AG20" s="10">
        <v>98.793977026548632</v>
      </c>
      <c r="AH20" s="10">
        <v>99.466053334498099</v>
      </c>
      <c r="AI20" s="10">
        <v>98.881103372965697</v>
      </c>
      <c r="AJ20" s="10">
        <v>98.810202622523377</v>
      </c>
      <c r="AK20" s="10">
        <v>99.71461812052064</v>
      </c>
      <c r="AL20" s="10">
        <v>99.148653186438551</v>
      </c>
      <c r="AM20" s="10">
        <v>98.829254559085811</v>
      </c>
      <c r="AN20" s="10">
        <v>98.949846264485217</v>
      </c>
      <c r="AO20" s="10">
        <v>98.887012621403258</v>
      </c>
      <c r="AP20" s="10">
        <v>98.327174654569518</v>
      </c>
      <c r="AQ20" s="10">
        <v>99.231756242970533</v>
      </c>
      <c r="AR20" s="7"/>
      <c r="AS20" s="10">
        <v>98.653355631982791</v>
      </c>
      <c r="AT20" s="10">
        <v>98.544253576133258</v>
      </c>
      <c r="AU20" s="25"/>
      <c r="AV20" s="10">
        <v>100.18596013434021</v>
      </c>
      <c r="AW20" s="10">
        <v>100.1297891528871</v>
      </c>
      <c r="AX20" s="10">
        <v>99.661995196587426</v>
      </c>
      <c r="AY20" s="10">
        <v>99.46986655222797</v>
      </c>
      <c r="AZ20" s="10">
        <v>99.250917502484882</v>
      </c>
      <c r="BA20" s="10">
        <v>99.727405707705529</v>
      </c>
      <c r="BB20" s="10"/>
      <c r="BC20" s="10">
        <v>99.759162824950408</v>
      </c>
      <c r="BD20" s="10">
        <v>100.01187575675469</v>
      </c>
      <c r="BE20" s="10">
        <v>99.821021782998912</v>
      </c>
      <c r="BF20" s="10">
        <v>99.507963468519861</v>
      </c>
      <c r="BG20" s="10">
        <v>99.597764300837383</v>
      </c>
      <c r="BH20" s="10">
        <v>99.77445762681225</v>
      </c>
      <c r="BI20" s="10"/>
      <c r="BJ20" s="10">
        <v>99.962832516468382</v>
      </c>
      <c r="BK20" s="10">
        <v>99.331950658851454</v>
      </c>
      <c r="BL20" s="10">
        <v>99.249859541770448</v>
      </c>
      <c r="BM20" s="10">
        <v>100.0378840098965</v>
      </c>
      <c r="BN20" s="10">
        <v>99.673131681746696</v>
      </c>
      <c r="BO20" s="10"/>
      <c r="BP20" s="10">
        <v>98.50369445640915</v>
      </c>
      <c r="BQ20" s="10">
        <v>99.72947470089079</v>
      </c>
      <c r="BR20" s="10">
        <v>99.692258320908891</v>
      </c>
      <c r="BS20" s="10">
        <v>99.651325335069586</v>
      </c>
      <c r="BT20" s="10">
        <v>100.08646215876881</v>
      </c>
      <c r="BU20" s="10">
        <v>100.30766155650628</v>
      </c>
      <c r="BV20" s="10">
        <v>99.729979421425583</v>
      </c>
      <c r="BW20" s="10"/>
      <c r="BX20" s="10">
        <v>98.384998963552391</v>
      </c>
      <c r="BY20" s="10">
        <v>99.727196594284393</v>
      </c>
      <c r="BZ20" s="10">
        <v>98.981846408436695</v>
      </c>
      <c r="CA20" s="10">
        <v>99.031347322091165</v>
      </c>
      <c r="CB20" s="7"/>
      <c r="CC20" s="10">
        <v>99.734812240057735</v>
      </c>
      <c r="CD20" s="10">
        <v>98.715203524179444</v>
      </c>
      <c r="CE20" s="25"/>
      <c r="CF20" s="10">
        <v>100.23720584476668</v>
      </c>
      <c r="CG20" s="10">
        <v>100.94167510424396</v>
      </c>
      <c r="CH20" s="10">
        <v>100.52654812950718</v>
      </c>
      <c r="CI20" s="10">
        <v>100.49434963285529</v>
      </c>
      <c r="CJ20" s="10">
        <v>100.36386720836433</v>
      </c>
      <c r="CK20" s="10">
        <v>100.45512918394749</v>
      </c>
      <c r="CL20" s="10"/>
      <c r="CM20" s="10">
        <v>100.80098057806647</v>
      </c>
      <c r="CN20" s="10">
        <v>100.84542880449837</v>
      </c>
      <c r="CO20" s="10">
        <v>101.16979915893687</v>
      </c>
      <c r="CP20" s="10">
        <v>100.93293287353681</v>
      </c>
      <c r="CQ20" s="10">
        <v>100.53843654881629</v>
      </c>
      <c r="CR20" s="10">
        <v>101.14109141776872</v>
      </c>
      <c r="CS20" s="10">
        <v>100.60538225149922</v>
      </c>
      <c r="CT20" s="10">
        <v>100.84559613592521</v>
      </c>
      <c r="CU20" s="10">
        <v>100.86033998935028</v>
      </c>
      <c r="CV20" s="10">
        <v>100.88045110046139</v>
      </c>
      <c r="CW20" s="10"/>
      <c r="CX20" s="10">
        <v>100.756561220357</v>
      </c>
      <c r="CY20" s="10">
        <v>100.72608240542186</v>
      </c>
      <c r="CZ20" s="10">
        <v>100.85054049298044</v>
      </c>
      <c r="DA20" s="10">
        <v>100.50255483308879</v>
      </c>
      <c r="DB20" s="10">
        <v>100.42047453011564</v>
      </c>
      <c r="DC20" s="10">
        <v>100.59564269639276</v>
      </c>
      <c r="DD20" s="10"/>
      <c r="DE20" s="10">
        <v>100.347205319583</v>
      </c>
      <c r="DF20" s="10">
        <v>100.46491161725523</v>
      </c>
      <c r="DG20" s="10">
        <v>100.82371338618719</v>
      </c>
      <c r="DH20" s="10">
        <v>100.61443452968348</v>
      </c>
      <c r="DI20" s="10">
        <v>100.29422273672708</v>
      </c>
      <c r="DJ20" s="10">
        <v>100.54964751788719</v>
      </c>
      <c r="DK20" s="7"/>
      <c r="DL20" s="10">
        <v>100.62021762467219</v>
      </c>
      <c r="DM20" s="25"/>
    </row>
    <row r="21" spans="1:117">
      <c r="A21" s="1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7"/>
      <c r="M21" s="10"/>
      <c r="N21" s="10"/>
      <c r="O21" s="10"/>
      <c r="P21" s="10"/>
      <c r="Q21" s="7"/>
      <c r="R21" s="51"/>
      <c r="S21" s="51"/>
      <c r="T21" s="25"/>
      <c r="U21" s="10"/>
      <c r="V21" s="10"/>
      <c r="W21" s="10"/>
      <c r="X21" s="10"/>
      <c r="Y21" s="10"/>
      <c r="Z21" s="10"/>
      <c r="AA21" s="10"/>
      <c r="AB21" s="10"/>
      <c r="AC21" s="10"/>
      <c r="AD21" s="10"/>
      <c r="AE21" s="10"/>
      <c r="AF21" s="10"/>
      <c r="AG21" s="10"/>
      <c r="AH21" s="10"/>
      <c r="AI21" s="10"/>
      <c r="AJ21" s="10"/>
      <c r="AK21" s="10"/>
      <c r="AL21" s="10"/>
      <c r="AM21" s="10"/>
      <c r="AN21" s="10"/>
      <c r="AO21" s="10"/>
      <c r="AP21" s="10"/>
      <c r="AQ21" s="10"/>
      <c r="AR21" s="7"/>
      <c r="AS21" s="51"/>
      <c r="AT21" s="51"/>
      <c r="AU21" s="25"/>
      <c r="AV21" s="10"/>
      <c r="AW21" s="10"/>
      <c r="AX21" s="10"/>
      <c r="AY21" s="10"/>
      <c r="AZ21" s="10"/>
      <c r="BA21" s="10"/>
      <c r="BB21" s="10"/>
      <c r="BC21" s="10"/>
      <c r="BD21" s="10"/>
      <c r="BE21" s="10"/>
      <c r="BF21" s="10"/>
      <c r="BG21" s="10"/>
      <c r="BH21" s="10"/>
      <c r="BI21" s="10"/>
      <c r="BJ21" s="10"/>
      <c r="BK21" s="10"/>
      <c r="BL21" s="10"/>
      <c r="BM21" s="10"/>
      <c r="BN21" s="10"/>
      <c r="BO21" s="10"/>
      <c r="BP21" s="10"/>
      <c r="BQ21" s="10"/>
      <c r="BR21" s="10"/>
      <c r="BS21" s="10"/>
      <c r="BT21" s="10"/>
      <c r="BU21" s="10"/>
      <c r="BV21" s="10"/>
      <c r="BW21" s="10"/>
      <c r="BX21" s="10"/>
      <c r="BY21" s="10"/>
      <c r="BZ21" s="10"/>
      <c r="CA21" s="10"/>
      <c r="CB21" s="7"/>
      <c r="CC21" s="51"/>
      <c r="CD21" s="51"/>
      <c r="CE21" s="25"/>
      <c r="CF21" s="10"/>
      <c r="CG21" s="10"/>
      <c r="CH21" s="10"/>
      <c r="CI21" s="10"/>
      <c r="CJ21" s="10"/>
      <c r="CK21" s="10"/>
      <c r="CL21" s="10"/>
      <c r="CM21" s="10"/>
      <c r="CN21" s="10"/>
      <c r="CO21" s="10"/>
      <c r="CP21" s="10"/>
      <c r="CQ21" s="10"/>
      <c r="CR21" s="10"/>
      <c r="CS21" s="10"/>
      <c r="CT21" s="10"/>
      <c r="CU21" s="10"/>
      <c r="CV21" s="10"/>
      <c r="CW21" s="10"/>
      <c r="CX21" s="10"/>
      <c r="CY21" s="10"/>
      <c r="CZ21" s="10"/>
      <c r="DA21" s="10"/>
      <c r="DB21" s="10"/>
      <c r="DC21" s="10"/>
      <c r="DD21" s="10"/>
      <c r="DE21" s="10"/>
      <c r="DF21" s="10"/>
      <c r="DG21" s="10"/>
      <c r="DH21" s="10"/>
      <c r="DI21" s="10"/>
      <c r="DJ21" s="10"/>
      <c r="DK21" s="7"/>
      <c r="DL21" s="51"/>
      <c r="DM21" s="25"/>
    </row>
    <row r="22" spans="1:117">
      <c r="A22" s="13" t="s">
        <v>7</v>
      </c>
      <c r="B22" s="8"/>
      <c r="C22" s="8"/>
      <c r="D22" s="8"/>
      <c r="E22" s="8"/>
      <c r="F22" s="8"/>
      <c r="G22" s="8"/>
      <c r="H22" s="8"/>
      <c r="I22" s="8"/>
      <c r="J22" s="8"/>
      <c r="K22" s="8"/>
      <c r="L22" s="7"/>
      <c r="M22" s="10"/>
      <c r="N22" s="10"/>
      <c r="O22" s="10"/>
      <c r="P22" s="10"/>
      <c r="Q22" s="7"/>
      <c r="R22" s="8"/>
      <c r="S22" s="8"/>
      <c r="T22" s="25"/>
      <c r="U22" s="10"/>
      <c r="V22" s="10"/>
      <c r="W22" s="10"/>
      <c r="X22" s="10"/>
      <c r="Y22" s="10"/>
      <c r="Z22" s="10"/>
      <c r="AA22" s="10"/>
      <c r="AB22" s="10"/>
      <c r="AC22" s="10"/>
      <c r="AD22" s="10"/>
      <c r="AE22" s="10"/>
      <c r="AF22" s="10"/>
      <c r="AG22" s="10"/>
      <c r="AH22" s="10"/>
      <c r="AI22" s="10"/>
      <c r="AJ22" s="10"/>
      <c r="AK22" s="10"/>
      <c r="AL22" s="10"/>
      <c r="AM22" s="10"/>
      <c r="AN22" s="10"/>
      <c r="AO22" s="10"/>
      <c r="AP22" s="10"/>
      <c r="AQ22" s="10"/>
      <c r="AR22" s="7"/>
      <c r="AS22" s="8"/>
      <c r="AT22" s="8"/>
      <c r="AU22" s="25"/>
      <c r="AV22" s="10"/>
      <c r="AW22" s="10"/>
      <c r="AX22" s="10"/>
      <c r="AY22" s="10"/>
      <c r="AZ22" s="10"/>
      <c r="BA22" s="10"/>
      <c r="BB22" s="10"/>
      <c r="BC22" s="10"/>
      <c r="BD22" s="10"/>
      <c r="BE22" s="10"/>
      <c r="BF22" s="10"/>
      <c r="BG22" s="10"/>
      <c r="BH22" s="10"/>
      <c r="BI22" s="10"/>
      <c r="BJ22" s="10"/>
      <c r="BK22" s="10"/>
      <c r="BL22" s="10"/>
      <c r="BM22" s="10"/>
      <c r="BN22" s="10"/>
      <c r="BO22" s="10"/>
      <c r="BP22" s="10"/>
      <c r="BQ22" s="10"/>
      <c r="BR22" s="10"/>
      <c r="BS22" s="10"/>
      <c r="BT22" s="10"/>
      <c r="BU22" s="10"/>
      <c r="BV22" s="10"/>
      <c r="BW22" s="10"/>
      <c r="BX22" s="10"/>
      <c r="BY22" s="10"/>
      <c r="BZ22" s="10"/>
      <c r="CA22" s="10"/>
      <c r="CB22" s="7"/>
      <c r="CC22" s="8"/>
      <c r="CD22" s="8"/>
      <c r="CE22" s="25"/>
      <c r="CF22" s="10"/>
      <c r="CG22" s="10"/>
      <c r="CH22" s="10"/>
      <c r="CI22" s="10"/>
      <c r="CJ22" s="10"/>
      <c r="CK22" s="10"/>
      <c r="CL22" s="10"/>
      <c r="CM22" s="10"/>
      <c r="CN22" s="10"/>
      <c r="CO22" s="10"/>
      <c r="CP22" s="10"/>
      <c r="CQ22" s="10"/>
      <c r="CR22" s="10"/>
      <c r="CS22" s="10"/>
      <c r="CT22" s="10"/>
      <c r="CU22" s="10"/>
      <c r="CV22" s="10"/>
      <c r="CW22" s="10"/>
      <c r="CX22" s="10"/>
      <c r="CY22" s="10"/>
      <c r="CZ22" s="10"/>
      <c r="DA22" s="10"/>
      <c r="DB22" s="10"/>
      <c r="DC22" s="10"/>
      <c r="DD22" s="10"/>
      <c r="DE22" s="10"/>
      <c r="DF22" s="10"/>
      <c r="DG22" s="10"/>
      <c r="DH22" s="10"/>
      <c r="DI22" s="10"/>
      <c r="DJ22" s="10"/>
      <c r="DK22" s="7"/>
      <c r="DL22" s="8"/>
      <c r="DM22" s="25"/>
    </row>
    <row r="23" spans="1:117">
      <c r="A23" s="30" t="s">
        <v>8</v>
      </c>
      <c r="B23" s="10">
        <v>0</v>
      </c>
      <c r="C23" s="10">
        <v>0</v>
      </c>
      <c r="D23" s="10">
        <v>0</v>
      </c>
      <c r="E23" s="10">
        <v>0</v>
      </c>
      <c r="F23" s="10">
        <v>0</v>
      </c>
      <c r="G23" s="10">
        <v>0</v>
      </c>
      <c r="H23" s="10">
        <v>0</v>
      </c>
      <c r="I23" s="10">
        <v>0</v>
      </c>
      <c r="J23" s="10">
        <v>0</v>
      </c>
      <c r="K23" s="7">
        <v>0</v>
      </c>
      <c r="L23" s="7"/>
      <c r="M23" s="10">
        <v>0</v>
      </c>
      <c r="N23" s="10">
        <v>0</v>
      </c>
      <c r="O23" s="10">
        <v>0</v>
      </c>
      <c r="P23" s="7">
        <v>0</v>
      </c>
      <c r="Q23" s="7"/>
      <c r="R23" s="7">
        <v>0</v>
      </c>
      <c r="S23" s="7">
        <v>0</v>
      </c>
      <c r="T23" s="25"/>
      <c r="U23" s="10">
        <v>0</v>
      </c>
      <c r="V23" s="10">
        <v>0</v>
      </c>
      <c r="W23" s="10">
        <v>0</v>
      </c>
      <c r="X23" s="10">
        <v>0</v>
      </c>
      <c r="Y23" s="10">
        <v>0</v>
      </c>
      <c r="Z23" s="10">
        <v>0</v>
      </c>
      <c r="AA23" s="10">
        <v>0</v>
      </c>
      <c r="AB23" s="10">
        <v>0</v>
      </c>
      <c r="AC23" s="10">
        <v>0</v>
      </c>
      <c r="AD23" s="10">
        <v>0</v>
      </c>
      <c r="AE23" s="10">
        <v>0</v>
      </c>
      <c r="AF23" s="10"/>
      <c r="AG23" s="10">
        <v>0</v>
      </c>
      <c r="AH23" s="10">
        <v>0</v>
      </c>
      <c r="AI23" s="10">
        <v>0</v>
      </c>
      <c r="AJ23" s="10">
        <v>0</v>
      </c>
      <c r="AK23" s="10">
        <v>0</v>
      </c>
      <c r="AL23" s="10">
        <v>0</v>
      </c>
      <c r="AM23" s="10">
        <v>0</v>
      </c>
      <c r="AN23" s="10">
        <v>0</v>
      </c>
      <c r="AO23" s="10">
        <v>0</v>
      </c>
      <c r="AP23" s="10">
        <v>0</v>
      </c>
      <c r="AQ23" s="10">
        <v>0</v>
      </c>
      <c r="AR23" s="7"/>
      <c r="AS23" s="7">
        <v>0</v>
      </c>
      <c r="AT23" s="7">
        <v>0</v>
      </c>
      <c r="AU23" s="25"/>
      <c r="AV23" s="10">
        <v>1.3382266836375399E-3</v>
      </c>
      <c r="AW23" s="10">
        <v>0</v>
      </c>
      <c r="AX23" s="10">
        <v>0</v>
      </c>
      <c r="AY23" s="10">
        <v>1.3973280891051349E-3</v>
      </c>
      <c r="AZ23" s="10">
        <v>1.426361662030444E-3</v>
      </c>
      <c r="BA23" s="7">
        <v>8.3238328695462371E-4</v>
      </c>
      <c r="BB23" s="10"/>
      <c r="BC23" s="10">
        <v>0</v>
      </c>
      <c r="BD23" s="10">
        <v>0</v>
      </c>
      <c r="BE23" s="10">
        <v>1.398187583269199E-3</v>
      </c>
      <c r="BF23" s="10">
        <v>0</v>
      </c>
      <c r="BG23" s="10">
        <v>0</v>
      </c>
      <c r="BH23" s="7">
        <v>2.7963751665383978E-4</v>
      </c>
      <c r="BI23" s="10"/>
      <c r="BJ23" s="10">
        <v>1.1906935465593573E-3</v>
      </c>
      <c r="BK23" s="10">
        <v>0</v>
      </c>
      <c r="BL23" s="10">
        <v>1.1442747617184076E-3</v>
      </c>
      <c r="BM23" s="10">
        <v>0</v>
      </c>
      <c r="BN23" s="7">
        <v>5.8374207706944127E-4</v>
      </c>
      <c r="BO23" s="10"/>
      <c r="BP23" s="10">
        <v>0</v>
      </c>
      <c r="BQ23" s="10">
        <v>1.3777451826921605E-3</v>
      </c>
      <c r="BR23" s="10">
        <v>0</v>
      </c>
      <c r="BS23" s="10">
        <v>1.3756189657185131E-3</v>
      </c>
      <c r="BT23" s="10">
        <v>1.5046335276413256E-3</v>
      </c>
      <c r="BU23" s="10">
        <v>0</v>
      </c>
      <c r="BV23" s="8">
        <v>7.0966627934199991E-4</v>
      </c>
      <c r="BW23" s="10"/>
      <c r="BX23" s="10">
        <v>0</v>
      </c>
      <c r="BY23" s="10">
        <v>0</v>
      </c>
      <c r="BZ23" s="10">
        <v>0</v>
      </c>
      <c r="CA23" s="8">
        <v>0</v>
      </c>
      <c r="CB23" s="7"/>
      <c r="CC23" s="7">
        <v>0</v>
      </c>
      <c r="CD23" s="7">
        <v>0</v>
      </c>
      <c r="CE23" s="25"/>
      <c r="CF23" s="10">
        <v>1.0949558251541027E-3</v>
      </c>
      <c r="CG23" s="10">
        <v>0</v>
      </c>
      <c r="CH23" s="10">
        <v>0</v>
      </c>
      <c r="CI23" s="10">
        <v>0</v>
      </c>
      <c r="CJ23" s="10">
        <v>0</v>
      </c>
      <c r="CK23" s="8">
        <v>2.1899116503082053E-4</v>
      </c>
      <c r="CL23" s="10"/>
      <c r="CM23" s="10">
        <v>0</v>
      </c>
      <c r="CN23" s="10">
        <v>0</v>
      </c>
      <c r="CO23" s="10">
        <v>0</v>
      </c>
      <c r="CP23" s="10">
        <v>0</v>
      </c>
      <c r="CQ23" s="10">
        <v>0</v>
      </c>
      <c r="CR23" s="10">
        <v>0</v>
      </c>
      <c r="CS23" s="10">
        <v>0</v>
      </c>
      <c r="CT23" s="10">
        <v>0</v>
      </c>
      <c r="CU23" s="10">
        <v>0</v>
      </c>
      <c r="CV23" s="8">
        <v>0</v>
      </c>
      <c r="CW23" s="10"/>
      <c r="CX23" s="10">
        <v>0</v>
      </c>
      <c r="CY23" s="10">
        <v>0</v>
      </c>
      <c r="CZ23" s="10">
        <v>0</v>
      </c>
      <c r="DA23" s="10">
        <v>0</v>
      </c>
      <c r="DB23" s="10">
        <v>0</v>
      </c>
      <c r="DC23" s="8">
        <v>0</v>
      </c>
      <c r="DD23" s="10"/>
      <c r="DE23" s="10">
        <v>0</v>
      </c>
      <c r="DF23" s="10">
        <v>0</v>
      </c>
      <c r="DG23" s="10">
        <v>0</v>
      </c>
      <c r="DH23" s="10">
        <v>0</v>
      </c>
      <c r="DI23" s="10">
        <v>0</v>
      </c>
      <c r="DJ23" s="8">
        <v>0</v>
      </c>
      <c r="DK23" s="7"/>
      <c r="DL23" s="7">
        <v>5.4747791257705132E-5</v>
      </c>
      <c r="DM23" s="25"/>
    </row>
    <row r="24" spans="1:117">
      <c r="A24" s="30" t="s">
        <v>274</v>
      </c>
      <c r="B24" s="10">
        <v>1.3606820634254999</v>
      </c>
      <c r="C24" s="10">
        <v>1.3599144239543453</v>
      </c>
      <c r="D24" s="10">
        <v>1.3577524038224278</v>
      </c>
      <c r="E24" s="10">
        <v>1.3543355781969506</v>
      </c>
      <c r="F24" s="10">
        <v>1.3619328991855795</v>
      </c>
      <c r="G24" s="10">
        <v>1.3491191855382443</v>
      </c>
      <c r="H24" s="10">
        <v>1.3479852773785401</v>
      </c>
      <c r="I24" s="10">
        <v>1.3478057836811792</v>
      </c>
      <c r="J24" s="10">
        <v>1.3543253508970903</v>
      </c>
      <c r="K24" s="7">
        <v>1.3548725517866511</v>
      </c>
      <c r="L24" s="7"/>
      <c r="M24" s="10">
        <v>1.4054538360627313</v>
      </c>
      <c r="N24" s="10">
        <v>1.428007441680273</v>
      </c>
      <c r="O24" s="10">
        <v>1.4140361380962807</v>
      </c>
      <c r="P24" s="7">
        <v>1.4158324719464284</v>
      </c>
      <c r="Q24" s="7"/>
      <c r="R24" s="7">
        <v>1.3599386605393669</v>
      </c>
      <c r="S24" s="7">
        <v>1.3403151937278941</v>
      </c>
      <c r="T24" s="25"/>
      <c r="U24" s="10">
        <v>1.4398082992377863</v>
      </c>
      <c r="V24" s="10">
        <v>1.4371333125595309</v>
      </c>
      <c r="W24" s="10">
        <v>1.4420426730908835</v>
      </c>
      <c r="X24" s="10">
        <v>1.4431101055092164</v>
      </c>
      <c r="Y24" s="10">
        <v>1.4437354269514997</v>
      </c>
      <c r="Z24" s="10">
        <v>1.4395816454086372</v>
      </c>
      <c r="AA24" s="10">
        <v>1.4383069595181253</v>
      </c>
      <c r="AB24" s="10">
        <v>1.436215952936974</v>
      </c>
      <c r="AC24" s="10">
        <v>1.43702497068083</v>
      </c>
      <c r="AD24" s="10">
        <v>1.4186233322770989</v>
      </c>
      <c r="AE24" s="10">
        <v>1.4375582678170582</v>
      </c>
      <c r="AF24" s="10"/>
      <c r="AG24" s="10">
        <v>1.3122782590542736</v>
      </c>
      <c r="AH24" s="10">
        <v>1.3652613196409935</v>
      </c>
      <c r="AI24" s="10">
        <v>1.3592296288260941</v>
      </c>
      <c r="AJ24" s="10">
        <v>1.3628309326124977</v>
      </c>
      <c r="AK24" s="10">
        <v>1.3595500193594281</v>
      </c>
      <c r="AL24" s="10">
        <v>1.3606329819650747</v>
      </c>
      <c r="AM24" s="10">
        <v>1.2830916287326346</v>
      </c>
      <c r="AN24" s="10">
        <v>1.2929468187359026</v>
      </c>
      <c r="AO24" s="10">
        <v>1.3457968793106196</v>
      </c>
      <c r="AP24" s="10">
        <v>1.3011386931147311</v>
      </c>
      <c r="AQ24" s="10">
        <v>1.3342757161352252</v>
      </c>
      <c r="AR24" s="7"/>
      <c r="AS24" s="7">
        <v>1.4437593932196653</v>
      </c>
      <c r="AT24" s="7">
        <v>1.4186268387287373</v>
      </c>
      <c r="AU24" s="25"/>
      <c r="AV24" s="10">
        <v>1.5133783468530781</v>
      </c>
      <c r="AW24" s="10">
        <v>1.5410686244697385</v>
      </c>
      <c r="AX24" s="10">
        <v>1.5484242103551444</v>
      </c>
      <c r="AY24" s="10">
        <v>1.5475290416851184</v>
      </c>
      <c r="AZ24" s="10">
        <v>1.5459133545104824</v>
      </c>
      <c r="BA24" s="7">
        <v>1.5392627155747125</v>
      </c>
      <c r="BB24" s="10"/>
      <c r="BC24" s="10">
        <v>1.5395982536014099</v>
      </c>
      <c r="BD24" s="10">
        <v>1.5308546686775604</v>
      </c>
      <c r="BE24" s="10">
        <v>1.5152068375460865</v>
      </c>
      <c r="BF24" s="10">
        <v>1.5232557354828207</v>
      </c>
      <c r="BG24" s="10">
        <v>1.527884511347426</v>
      </c>
      <c r="BH24" s="7">
        <v>1.5273600013310609</v>
      </c>
      <c r="BI24" s="10"/>
      <c r="BJ24" s="10">
        <v>1.6008378316311733</v>
      </c>
      <c r="BK24" s="10">
        <v>1.605429567956375</v>
      </c>
      <c r="BL24" s="10">
        <v>1.6098904921561352</v>
      </c>
      <c r="BM24" s="10">
        <v>1.5584322159321506</v>
      </c>
      <c r="BN24" s="7">
        <v>1.5936475269189585</v>
      </c>
      <c r="BO24" s="10"/>
      <c r="BP24" s="10">
        <v>1.5475369171607247</v>
      </c>
      <c r="BQ24" s="10">
        <v>1.6047499579588136</v>
      </c>
      <c r="BR24" s="10">
        <v>1.6135299650263255</v>
      </c>
      <c r="BS24" s="10">
        <v>1.6143705142947242</v>
      </c>
      <c r="BT24" s="10">
        <v>1.6047863537520042</v>
      </c>
      <c r="BU24" s="10">
        <v>1.5388531466615367</v>
      </c>
      <c r="BV24" s="8">
        <v>1.5873044758090213</v>
      </c>
      <c r="BW24" s="10"/>
      <c r="BX24" s="10">
        <v>1.6002031841291162</v>
      </c>
      <c r="BY24" s="10">
        <v>1.5948897644157598</v>
      </c>
      <c r="BZ24" s="10">
        <v>1.590256992808351</v>
      </c>
      <c r="CA24" s="8">
        <v>1.5951166471177425</v>
      </c>
      <c r="CB24" s="7"/>
      <c r="CC24" s="7">
        <v>1.6135669322663682</v>
      </c>
      <c r="CD24" s="7">
        <v>1.5849356338318659</v>
      </c>
      <c r="CE24" s="25"/>
      <c r="CF24" s="10">
        <v>0.93092451347419869</v>
      </c>
      <c r="CG24" s="10">
        <v>0.94944417324012775</v>
      </c>
      <c r="CH24" s="10">
        <v>0.95600186800848153</v>
      </c>
      <c r="CI24" s="10">
        <v>0.9525241998996441</v>
      </c>
      <c r="CJ24" s="10">
        <v>0.94691882607815714</v>
      </c>
      <c r="CK24" s="8">
        <v>0.94716271614012193</v>
      </c>
      <c r="CL24" s="10"/>
      <c r="CM24" s="10">
        <v>0.99514653547437437</v>
      </c>
      <c r="CN24" s="10">
        <v>1.0363832048407193</v>
      </c>
      <c r="CO24" s="10">
        <v>0.99532595659579204</v>
      </c>
      <c r="CP24" s="10">
        <v>0.99715910249182771</v>
      </c>
      <c r="CQ24" s="10">
        <v>1.0036677875564091</v>
      </c>
      <c r="CR24" s="10">
        <v>0.97484766864760219</v>
      </c>
      <c r="CS24" s="10">
        <v>0.9764725809952004</v>
      </c>
      <c r="CT24" s="10">
        <v>0.95841605057247681</v>
      </c>
      <c r="CU24" s="10">
        <v>0.95275539042604684</v>
      </c>
      <c r="CV24" s="8">
        <v>0.95275539042604684</v>
      </c>
      <c r="CW24" s="10"/>
      <c r="CX24" s="10">
        <v>0.94786414056527846</v>
      </c>
      <c r="CY24" s="10">
        <v>0.95710794629380214</v>
      </c>
      <c r="CZ24" s="10">
        <v>0.94818128725696127</v>
      </c>
      <c r="DA24" s="10">
        <v>0.94606343243317648</v>
      </c>
      <c r="DB24" s="10">
        <v>0.9486401472939302</v>
      </c>
      <c r="DC24" s="8">
        <v>0.94957139076862984</v>
      </c>
      <c r="DD24" s="10"/>
      <c r="DE24" s="10">
        <v>0.95376852390661671</v>
      </c>
      <c r="DF24" s="10">
        <v>0.97560922038377129</v>
      </c>
      <c r="DG24" s="10">
        <v>0.98402583854194381</v>
      </c>
      <c r="DH24" s="10">
        <v>0.972519775083863</v>
      </c>
      <c r="DI24" s="10">
        <v>0.97777084548500637</v>
      </c>
      <c r="DJ24" s="8">
        <v>0.9727388406802403</v>
      </c>
      <c r="DK24" s="7"/>
      <c r="DL24" s="7">
        <v>0.95555708450375965</v>
      </c>
      <c r="DM24" s="25"/>
    </row>
    <row r="25" spans="1:117">
      <c r="A25" s="30" t="s">
        <v>112</v>
      </c>
      <c r="B25" s="10">
        <v>0</v>
      </c>
      <c r="C25" s="10">
        <v>0</v>
      </c>
      <c r="D25" s="10">
        <v>0</v>
      </c>
      <c r="E25" s="10">
        <v>0</v>
      </c>
      <c r="F25" s="10">
        <v>0</v>
      </c>
      <c r="G25" s="10">
        <v>0</v>
      </c>
      <c r="H25" s="10">
        <v>0</v>
      </c>
      <c r="I25" s="10">
        <v>0</v>
      </c>
      <c r="J25" s="10">
        <v>0</v>
      </c>
      <c r="K25" s="7">
        <v>0</v>
      </c>
      <c r="L25" s="7"/>
      <c r="M25" s="10">
        <v>0</v>
      </c>
      <c r="N25" s="10">
        <v>0</v>
      </c>
      <c r="O25" s="10">
        <v>0</v>
      </c>
      <c r="P25" s="7">
        <v>0</v>
      </c>
      <c r="Q25" s="7"/>
      <c r="R25" s="7">
        <v>0</v>
      </c>
      <c r="S25" s="7">
        <v>0</v>
      </c>
      <c r="T25" s="25"/>
      <c r="U25" s="10">
        <v>0</v>
      </c>
      <c r="V25" s="10">
        <v>0</v>
      </c>
      <c r="W25" s="10">
        <v>0</v>
      </c>
      <c r="X25" s="10">
        <v>0</v>
      </c>
      <c r="Y25" s="10">
        <v>0</v>
      </c>
      <c r="Z25" s="10">
        <v>0</v>
      </c>
      <c r="AA25" s="10">
        <v>0</v>
      </c>
      <c r="AB25" s="10">
        <v>0</v>
      </c>
      <c r="AC25" s="10">
        <v>0</v>
      </c>
      <c r="AD25" s="10">
        <v>0</v>
      </c>
      <c r="AE25" s="10">
        <v>0</v>
      </c>
      <c r="AF25" s="10"/>
      <c r="AG25" s="10">
        <v>0</v>
      </c>
      <c r="AH25" s="10">
        <v>0</v>
      </c>
      <c r="AI25" s="10">
        <v>0</v>
      </c>
      <c r="AJ25" s="10">
        <v>0</v>
      </c>
      <c r="AK25" s="10">
        <v>0</v>
      </c>
      <c r="AL25" s="10">
        <v>0</v>
      </c>
      <c r="AM25" s="10">
        <v>0</v>
      </c>
      <c r="AN25" s="10">
        <v>0</v>
      </c>
      <c r="AO25" s="10">
        <v>0</v>
      </c>
      <c r="AP25" s="10">
        <v>0</v>
      </c>
      <c r="AQ25" s="10">
        <v>0</v>
      </c>
      <c r="AR25" s="7"/>
      <c r="AS25" s="7">
        <v>0</v>
      </c>
      <c r="AT25" s="7">
        <v>0</v>
      </c>
      <c r="AU25" s="25"/>
      <c r="AV25" s="10">
        <v>2.094063870534772E-3</v>
      </c>
      <c r="AW25" s="10">
        <v>1.4671340261583803E-3</v>
      </c>
      <c r="AX25" s="10">
        <v>2.3210846405157942E-3</v>
      </c>
      <c r="AY25" s="10">
        <v>0</v>
      </c>
      <c r="AZ25" s="10">
        <v>1.6602158039994942E-3</v>
      </c>
      <c r="BA25" s="7">
        <v>1.5084996682416881E-3</v>
      </c>
      <c r="BB25" s="10"/>
      <c r="BC25" s="10">
        <v>0</v>
      </c>
      <c r="BD25" s="10">
        <v>0</v>
      </c>
      <c r="BE25" s="10">
        <v>0</v>
      </c>
      <c r="BF25" s="10">
        <v>1.5023935993162989E-3</v>
      </c>
      <c r="BG25" s="10">
        <v>1.5600062772699564E-3</v>
      </c>
      <c r="BH25" s="7">
        <v>6.1247997531725109E-4</v>
      </c>
      <c r="BI25" s="10"/>
      <c r="BJ25" s="10">
        <v>0</v>
      </c>
      <c r="BK25" s="10">
        <v>1.3205496480921208E-3</v>
      </c>
      <c r="BL25" s="10">
        <v>0</v>
      </c>
      <c r="BM25" s="10">
        <v>0</v>
      </c>
      <c r="BN25" s="7">
        <v>3.3013741202303021E-4</v>
      </c>
      <c r="BO25" s="10"/>
      <c r="BP25" s="10">
        <v>0</v>
      </c>
      <c r="BQ25" s="10">
        <v>0</v>
      </c>
      <c r="BR25" s="10">
        <v>0</v>
      </c>
      <c r="BS25" s="10">
        <v>1.7314540375446444E-3</v>
      </c>
      <c r="BT25" s="10">
        <v>1.8270086782381828E-3</v>
      </c>
      <c r="BU25" s="10">
        <v>1.3804625293787304E-3</v>
      </c>
      <c r="BV25" s="8">
        <v>8.2315420752692629E-4</v>
      </c>
      <c r="BW25" s="10"/>
      <c r="BX25" s="10">
        <v>1.6970970849831274E-3</v>
      </c>
      <c r="BY25" s="10">
        <v>1.7772743957987455E-3</v>
      </c>
      <c r="BZ25" s="10">
        <v>1.727422071749076E-3</v>
      </c>
      <c r="CA25" s="8">
        <v>1.7339311841769831E-3</v>
      </c>
      <c r="CB25" s="7"/>
      <c r="CC25" s="7">
        <v>0</v>
      </c>
      <c r="CD25" s="7">
        <v>0</v>
      </c>
      <c r="CE25" s="25"/>
      <c r="CF25" s="10">
        <v>4.0742049084704444E-3</v>
      </c>
      <c r="CG25" s="10">
        <v>4.2013401618185252E-3</v>
      </c>
      <c r="CH25" s="10">
        <v>3.525222008112415E-3</v>
      </c>
      <c r="CI25" s="10">
        <v>3.8810758655743291E-3</v>
      </c>
      <c r="CJ25" s="10">
        <v>3.9288421821983294E-3</v>
      </c>
      <c r="CK25" s="8">
        <v>3.9221370252348091E-3</v>
      </c>
      <c r="CL25" s="10"/>
      <c r="CM25" s="10">
        <v>2.8166799968046786E-3</v>
      </c>
      <c r="CN25" s="10">
        <v>3.1642657670819434E-3</v>
      </c>
      <c r="CO25" s="10">
        <v>2.8272483725773723E-3</v>
      </c>
      <c r="CP25" s="10">
        <v>3.3373517850647785E-3</v>
      </c>
      <c r="CQ25" s="10">
        <v>3.1273519968651902E-3</v>
      </c>
      <c r="CR25" s="10">
        <v>2.9672727816722148E-3</v>
      </c>
      <c r="CS25" s="10">
        <v>3.5580936917032971E-3</v>
      </c>
      <c r="CT25" s="10">
        <v>3.648531575351248E-3</v>
      </c>
      <c r="CU25" s="10">
        <v>2.7022798215222974E-3</v>
      </c>
      <c r="CV25" s="8">
        <v>2.7022798215222974E-3</v>
      </c>
      <c r="CW25" s="10"/>
      <c r="CX25" s="10">
        <v>3.2405240909121062E-3</v>
      </c>
      <c r="CY25" s="10">
        <v>3.4390138421047734E-3</v>
      </c>
      <c r="CZ25" s="10">
        <v>2.8339530675327426E-3</v>
      </c>
      <c r="DA25" s="10">
        <v>3.2469937687467925E-3</v>
      </c>
      <c r="DB25" s="10">
        <v>2.9593948772442921E-3</v>
      </c>
      <c r="DC25" s="8">
        <v>3.1439759293081411E-3</v>
      </c>
      <c r="DD25" s="10"/>
      <c r="DE25" s="10">
        <v>4.0655777738409617E-3</v>
      </c>
      <c r="DF25" s="10">
        <v>3.8458112236139448E-3</v>
      </c>
      <c r="DG25" s="10">
        <v>3.1250185641663441E-3</v>
      </c>
      <c r="DH25" s="10">
        <v>3.5988125079486491E-3</v>
      </c>
      <c r="DI25" s="10">
        <v>3.2291667842531757E-3</v>
      </c>
      <c r="DJ25" s="8">
        <v>3.5728773707646147E-3</v>
      </c>
      <c r="DK25" s="7"/>
      <c r="DL25" s="7">
        <v>3.3353175367074658E-3</v>
      </c>
      <c r="DM25" s="25"/>
    </row>
    <row r="26" spans="1:117">
      <c r="A26" s="30" t="s">
        <v>234</v>
      </c>
      <c r="B26" s="10">
        <v>0.58469537471971067</v>
      </c>
      <c r="C26" s="10">
        <v>0.584842748451459</v>
      </c>
      <c r="D26" s="10">
        <v>0.59100194515145821</v>
      </c>
      <c r="E26" s="10">
        <v>0.59647747059437306</v>
      </c>
      <c r="F26" s="10">
        <v>0.59010787544189758</v>
      </c>
      <c r="G26" s="10">
        <v>0.59520267512134861</v>
      </c>
      <c r="H26" s="10">
        <v>0.59292250228454668</v>
      </c>
      <c r="I26" s="10">
        <v>0.59565575853053576</v>
      </c>
      <c r="J26" s="10">
        <v>0.59587721803954319</v>
      </c>
      <c r="K26" s="7">
        <v>0.59186484092609704</v>
      </c>
      <c r="L26" s="7"/>
      <c r="M26" s="10">
        <v>0.54048084963411869</v>
      </c>
      <c r="N26" s="10">
        <v>0.52049455892359031</v>
      </c>
      <c r="O26" s="10">
        <v>0.5437581174287005</v>
      </c>
      <c r="P26" s="7">
        <v>0.53491117532880317</v>
      </c>
      <c r="Q26" s="7"/>
      <c r="R26" s="7">
        <v>0.5848569477038682</v>
      </c>
      <c r="S26" s="7">
        <v>0.60469417619457599</v>
      </c>
      <c r="T26" s="25"/>
      <c r="U26" s="10">
        <v>0.51630776269679823</v>
      </c>
      <c r="V26" s="10">
        <v>0.50685622914785389</v>
      </c>
      <c r="W26" s="10">
        <v>0.50325277189211981</v>
      </c>
      <c r="X26" s="10">
        <v>0.50667783888258333</v>
      </c>
      <c r="Y26" s="10">
        <v>0.50255454740355621</v>
      </c>
      <c r="Z26" s="10">
        <v>0.51600880762462586</v>
      </c>
      <c r="AA26" s="10">
        <v>0.51487007293582721</v>
      </c>
      <c r="AB26" s="10">
        <v>0.51045435800710626</v>
      </c>
      <c r="AC26" s="10">
        <v>0.52196720914687489</v>
      </c>
      <c r="AD26" s="10">
        <v>0.52424208498968683</v>
      </c>
      <c r="AE26" s="10">
        <v>0.51231916827270318</v>
      </c>
      <c r="AF26" s="10"/>
      <c r="AG26" s="10">
        <v>0.63605566824123616</v>
      </c>
      <c r="AH26" s="10">
        <v>0.58406746670153686</v>
      </c>
      <c r="AI26" s="10">
        <v>0.5883099457164217</v>
      </c>
      <c r="AJ26" s="10">
        <v>0.58715985073521226</v>
      </c>
      <c r="AK26" s="10">
        <v>0.58319651578743492</v>
      </c>
      <c r="AL26" s="10">
        <v>0.58732967507121003</v>
      </c>
      <c r="AM26" s="10">
        <v>0.66175192774202574</v>
      </c>
      <c r="AN26" s="10">
        <v>0.64856355405238841</v>
      </c>
      <c r="AO26" s="10">
        <v>0.59688338842390798</v>
      </c>
      <c r="AP26" s="10">
        <v>0.64782713568130734</v>
      </c>
      <c r="AQ26" s="10">
        <v>0.61211451281526819</v>
      </c>
      <c r="AR26" s="7"/>
      <c r="AS26" s="7">
        <v>0.50256613469572597</v>
      </c>
      <c r="AT26" s="7">
        <v>0.52424302941745027</v>
      </c>
      <c r="AU26" s="25"/>
      <c r="AV26" s="10">
        <v>0.42732258899483799</v>
      </c>
      <c r="AW26" s="10">
        <v>0.40409568783449468</v>
      </c>
      <c r="AX26" s="10">
        <v>0.40202032880103433</v>
      </c>
      <c r="AY26" s="10">
        <v>0.40209409897995235</v>
      </c>
      <c r="AZ26" s="10">
        <v>0.40408752172136297</v>
      </c>
      <c r="BA26" s="7">
        <v>0.40792404526633652</v>
      </c>
      <c r="BB26" s="10"/>
      <c r="BC26" s="10">
        <v>0.41457859962918459</v>
      </c>
      <c r="BD26" s="10">
        <v>0.41888413423592874</v>
      </c>
      <c r="BE26" s="10">
        <v>0.42829825200231886</v>
      </c>
      <c r="BF26" s="10">
        <v>0.4216788221189518</v>
      </c>
      <c r="BG26" s="10">
        <v>0.41627613242959205</v>
      </c>
      <c r="BH26" s="7">
        <v>0.4199431880831952</v>
      </c>
      <c r="BI26" s="10"/>
      <c r="BJ26" s="10">
        <v>0.34858965815314902</v>
      </c>
      <c r="BK26" s="10">
        <v>0.34823648452141664</v>
      </c>
      <c r="BL26" s="10">
        <v>0.34601582976318157</v>
      </c>
      <c r="BM26" s="10">
        <v>0.38976880364278588</v>
      </c>
      <c r="BN26" s="7">
        <v>0.35815269402013328</v>
      </c>
      <c r="BO26" s="10"/>
      <c r="BP26" s="10">
        <v>0.40646880784249384</v>
      </c>
      <c r="BQ26" s="10">
        <v>0.35188191967902732</v>
      </c>
      <c r="BR26" s="10">
        <v>0.34000238961750157</v>
      </c>
      <c r="BS26" s="10">
        <v>0.3406510451070659</v>
      </c>
      <c r="BT26" s="10">
        <v>0.34899396461411453</v>
      </c>
      <c r="BU26" s="10">
        <v>0.40110911046292452</v>
      </c>
      <c r="BV26" s="8">
        <v>0.3648512062205212</v>
      </c>
      <c r="BW26" s="10"/>
      <c r="BX26" s="10">
        <v>0.35772778195581373</v>
      </c>
      <c r="BY26" s="10">
        <v>0.35786293223773546</v>
      </c>
      <c r="BZ26" s="10">
        <v>0.36044386670756678</v>
      </c>
      <c r="CA26" s="8">
        <v>0.35867819363370534</v>
      </c>
      <c r="CB26" s="7"/>
      <c r="CC26" s="7">
        <v>0.3400123746145014</v>
      </c>
      <c r="CD26" s="7">
        <v>0.36172442652678233</v>
      </c>
      <c r="CE26" s="25"/>
      <c r="CF26" s="10">
        <v>0.97668012540272109</v>
      </c>
      <c r="CG26" s="10">
        <v>0.97125996747985144</v>
      </c>
      <c r="CH26" s="10">
        <v>0.96830115801704919</v>
      </c>
      <c r="CI26" s="10">
        <v>0.96170366859543643</v>
      </c>
      <c r="CJ26" s="10">
        <v>0.96848789330762153</v>
      </c>
      <c r="CK26" s="8">
        <v>0.96928656256053591</v>
      </c>
      <c r="CL26" s="10"/>
      <c r="CM26" s="10">
        <v>0.92805478468909552</v>
      </c>
      <c r="CN26" s="10">
        <v>0.87794061204788298</v>
      </c>
      <c r="CO26" s="10">
        <v>0.92355560313458274</v>
      </c>
      <c r="CP26" s="10">
        <v>0.9216250022782877</v>
      </c>
      <c r="CQ26" s="10">
        <v>0.91496216651638707</v>
      </c>
      <c r="CR26" s="10">
        <v>0.94462668851765252</v>
      </c>
      <c r="CS26" s="10">
        <v>0.94310191884940564</v>
      </c>
      <c r="CT26" s="10">
        <v>0.95255266781499914</v>
      </c>
      <c r="CU26" s="10">
        <v>0.96862473485330602</v>
      </c>
      <c r="CV26" s="8">
        <v>0.96862473485330602</v>
      </c>
      <c r="CW26" s="10"/>
      <c r="CX26" s="10">
        <v>0.97252877243079905</v>
      </c>
      <c r="CY26" s="10">
        <v>0.95843624084984702</v>
      </c>
      <c r="CZ26" s="10">
        <v>0.96192359164102015</v>
      </c>
      <c r="DA26" s="10">
        <v>0.96498117502035108</v>
      </c>
      <c r="DB26" s="10">
        <v>0.97062067130035323</v>
      </c>
      <c r="DC26" s="8">
        <v>0.96569809024847397</v>
      </c>
      <c r="DD26" s="10"/>
      <c r="DE26" s="10">
        <v>0.96524949006229122</v>
      </c>
      <c r="DF26" s="10">
        <v>0.94260051226399788</v>
      </c>
      <c r="DG26" s="10">
        <v>0.93523359672426043</v>
      </c>
      <c r="DH26" s="10">
        <v>0.9486642471861455</v>
      </c>
      <c r="DI26" s="10">
        <v>0.94545768637091299</v>
      </c>
      <c r="DJ26" s="8">
        <v>0.94744110652152158</v>
      </c>
      <c r="DK26" s="7"/>
      <c r="DL26" s="7">
        <v>0.96276262354595943</v>
      </c>
      <c r="DM26" s="25"/>
    </row>
    <row r="27" spans="1:117">
      <c r="A27" s="30" t="s">
        <v>114</v>
      </c>
      <c r="B27" s="10">
        <v>5.4622561854790419E-2</v>
      </c>
      <c r="C27" s="10">
        <v>5.524282759419652E-2</v>
      </c>
      <c r="D27" s="10">
        <v>5.124565102611367E-2</v>
      </c>
      <c r="E27" s="10">
        <v>4.9186951208676E-2</v>
      </c>
      <c r="F27" s="10">
        <v>4.7959225372522951E-2</v>
      </c>
      <c r="G27" s="10">
        <v>5.5678139340406219E-2</v>
      </c>
      <c r="H27" s="10">
        <v>5.9092220336913748E-2</v>
      </c>
      <c r="I27" s="10">
        <v>5.6538457788285257E-2</v>
      </c>
      <c r="J27" s="10">
        <v>4.9797431063367092E-2</v>
      </c>
      <c r="K27" s="7">
        <v>5.3449045667511186E-2</v>
      </c>
      <c r="L27" s="7"/>
      <c r="M27" s="10">
        <v>5.4065314303151091E-2</v>
      </c>
      <c r="N27" s="10">
        <v>4.8587945521883391E-2</v>
      </c>
      <c r="O27" s="10">
        <v>4.2205744475019458E-2</v>
      </c>
      <c r="P27" s="7">
        <v>4.8279736070210078E-2</v>
      </c>
      <c r="Q27" s="7"/>
      <c r="R27" s="7">
        <v>5.5204391756763727E-2</v>
      </c>
      <c r="S27" s="7">
        <v>5.5E-2</v>
      </c>
      <c r="T27" s="25"/>
      <c r="U27" s="10">
        <v>4.3883938065415684E-2</v>
      </c>
      <c r="V27" s="10">
        <v>5.6010458292617749E-2</v>
      </c>
      <c r="W27" s="10">
        <v>5.4704555016996892E-2</v>
      </c>
      <c r="X27" s="10">
        <v>5.0212055608199968E-2</v>
      </c>
      <c r="Y27" s="10">
        <v>5.3710025644945425E-2</v>
      </c>
      <c r="Z27" s="10">
        <v>4.4409546966737601E-2</v>
      </c>
      <c r="AA27" s="10">
        <v>4.6822967546046534E-2</v>
      </c>
      <c r="AB27" s="10">
        <v>5.3329689055920504E-2</v>
      </c>
      <c r="AC27" s="10">
        <v>4.1007820172294984E-2</v>
      </c>
      <c r="AD27" s="10">
        <v>5.7134582733213257E-2</v>
      </c>
      <c r="AE27" s="10">
        <v>5.0122033174095471E-2</v>
      </c>
      <c r="AF27" s="10"/>
      <c r="AG27" s="10">
        <v>5.1666072704491306E-2</v>
      </c>
      <c r="AH27" s="10">
        <v>5.0671213657468961E-2</v>
      </c>
      <c r="AI27" s="10">
        <v>5.2460425457484305E-2</v>
      </c>
      <c r="AJ27" s="10">
        <v>5.0009216652290966E-2</v>
      </c>
      <c r="AK27" s="10">
        <v>5.7253464853136649E-2</v>
      </c>
      <c r="AL27" s="10">
        <v>5.203734296371465E-2</v>
      </c>
      <c r="AM27" s="10">
        <v>5.5156443525339327E-2</v>
      </c>
      <c r="AN27" s="10">
        <v>5.8489627211710804E-2</v>
      </c>
      <c r="AO27" s="10">
        <v>5.7319732265471934E-2</v>
      </c>
      <c r="AP27" s="10">
        <v>5.1034171203961698E-2</v>
      </c>
      <c r="AQ27" s="10">
        <v>5.3606628504612175E-2</v>
      </c>
      <c r="AR27" s="7"/>
      <c r="AS27" s="7">
        <v>5.3674472084608738E-2</v>
      </c>
      <c r="AT27" s="7">
        <v>5.7000000000000002E-2</v>
      </c>
      <c r="AU27" s="25"/>
      <c r="AV27" s="10">
        <v>5.2434483043738211E-2</v>
      </c>
      <c r="AW27" s="10">
        <v>5.1901419643449742E-2</v>
      </c>
      <c r="AX27" s="10">
        <v>4.4913291562790114E-2</v>
      </c>
      <c r="AY27" s="10">
        <v>4.7582203156719238E-2</v>
      </c>
      <c r="AZ27" s="10">
        <v>4.382596883609402E-2</v>
      </c>
      <c r="BA27" s="7">
        <v>4.813960281004892E-2</v>
      </c>
      <c r="BB27" s="10"/>
      <c r="BC27" s="10">
        <v>4.5823146769406797E-2</v>
      </c>
      <c r="BD27" s="10">
        <v>5.0261197086511444E-2</v>
      </c>
      <c r="BE27" s="10">
        <v>5.3698535285057858E-2</v>
      </c>
      <c r="BF27" s="10">
        <v>5.2060655199595018E-2</v>
      </c>
      <c r="BG27" s="10">
        <v>5.2719343668442775E-2</v>
      </c>
      <c r="BH27" s="7">
        <v>5.0910012404132843E-2</v>
      </c>
      <c r="BI27" s="10"/>
      <c r="BJ27" s="10">
        <v>4.8191123122559354E-2</v>
      </c>
      <c r="BK27" s="10">
        <v>4.3692848226023706E-2</v>
      </c>
      <c r="BL27" s="10">
        <v>4.1805128557247606E-2</v>
      </c>
      <c r="BM27" s="10">
        <v>5.1798980425062702E-2</v>
      </c>
      <c r="BN27" s="7">
        <v>4.7223703719507348E-2</v>
      </c>
      <c r="BO27" s="10"/>
      <c r="BP27" s="10">
        <v>4.5994274996781215E-2</v>
      </c>
      <c r="BQ27" s="10">
        <v>4.0612631996776116E-2</v>
      </c>
      <c r="BR27" s="10">
        <v>4.6467645356171872E-2</v>
      </c>
      <c r="BS27" s="10">
        <v>3.8764294591684845E-2</v>
      </c>
      <c r="BT27" s="10">
        <v>3.9556397222122008E-2</v>
      </c>
      <c r="BU27" s="10">
        <v>5.7276817816781289E-2</v>
      </c>
      <c r="BV27" s="8">
        <v>4.476246326565203E-2</v>
      </c>
      <c r="BW27" s="10"/>
      <c r="BX27" s="10">
        <v>3.8674839745104883E-2</v>
      </c>
      <c r="BY27" s="10">
        <v>4.3692754554907509E-2</v>
      </c>
      <c r="BZ27" s="10">
        <v>4.5844296340582069E-2</v>
      </c>
      <c r="CA27" s="8">
        <v>4.274701919927093E-2</v>
      </c>
      <c r="CB27" s="7"/>
      <c r="CC27" s="7">
        <v>4.6420693119129552E-2</v>
      </c>
      <c r="CD27" s="7">
        <v>5.0999999999999997E-2</v>
      </c>
      <c r="CE27" s="25"/>
      <c r="CF27" s="10">
        <v>7.9565720759686265E-2</v>
      </c>
      <c r="CG27" s="10">
        <v>6.7806057008253262E-2</v>
      </c>
      <c r="CH27" s="10">
        <v>6.6590843636584296E-2</v>
      </c>
      <c r="CI27" s="10">
        <v>7.5528266362402618E-2</v>
      </c>
      <c r="CJ27" s="10">
        <v>7.3116242824508682E-2</v>
      </c>
      <c r="CK27" s="8">
        <v>7.2106600563983214E-2</v>
      </c>
      <c r="CL27" s="10"/>
      <c r="CM27" s="10">
        <v>6.961750245721543E-2</v>
      </c>
      <c r="CN27" s="10">
        <v>7.6184703198622472E-2</v>
      </c>
      <c r="CO27" s="10">
        <v>7.3268358038895087E-2</v>
      </c>
      <c r="CP27" s="10">
        <v>7.2084243780844659E-2</v>
      </c>
      <c r="CQ27" s="10">
        <v>7.3800950580337421E-2</v>
      </c>
      <c r="CR27" s="10">
        <v>7.2131515597369855E-2</v>
      </c>
      <c r="CS27" s="10">
        <v>7.0035494645134477E-2</v>
      </c>
      <c r="CT27" s="10">
        <v>7.9024150074047839E-2</v>
      </c>
      <c r="CU27" s="10">
        <v>7.1374062637661773E-2</v>
      </c>
      <c r="CV27" s="8">
        <v>7.1374062637661773E-2</v>
      </c>
      <c r="CW27" s="10"/>
      <c r="CX27" s="10">
        <v>7.0665988545104419E-2</v>
      </c>
      <c r="CY27" s="10">
        <v>7.75777851721422E-2</v>
      </c>
      <c r="CZ27" s="10">
        <v>8.127776561982536E-2</v>
      </c>
      <c r="DA27" s="10">
        <v>7.9332799716326008E-2</v>
      </c>
      <c r="DB27" s="10">
        <v>7.1429330986052086E-2</v>
      </c>
      <c r="DC27" s="8">
        <v>7.1429330986052086E-2</v>
      </c>
      <c r="DD27" s="10"/>
      <c r="DE27" s="10">
        <v>7.0506846588528127E-2</v>
      </c>
      <c r="DF27" s="10">
        <v>7.1177799006908238E-2</v>
      </c>
      <c r="DG27" s="10">
        <v>7.1957521376468492E-2</v>
      </c>
      <c r="DH27" s="10">
        <v>6.9406543232362949E-2</v>
      </c>
      <c r="DI27" s="10">
        <v>6.7649563381978695E-2</v>
      </c>
      <c r="DJ27" s="8">
        <v>6.7649563381978695E-2</v>
      </c>
      <c r="DK27" s="7"/>
      <c r="DL27" s="7">
        <v>5.9303383705540863E-2</v>
      </c>
      <c r="DM27" s="25"/>
    </row>
    <row r="28" spans="1:117">
      <c r="A28" s="30" t="s">
        <v>275</v>
      </c>
      <c r="B28" s="10">
        <v>0.31715420795790228</v>
      </c>
      <c r="C28" s="10">
        <v>0.30764566620358746</v>
      </c>
      <c r="D28" s="10">
        <v>0.31761176847708839</v>
      </c>
      <c r="E28" s="10">
        <v>0.31859140244083278</v>
      </c>
      <c r="F28" s="10">
        <v>0.32002710256877431</v>
      </c>
      <c r="G28" s="10">
        <v>0.30578677817741257</v>
      </c>
      <c r="H28" s="10">
        <v>0.31654107715394997</v>
      </c>
      <c r="I28" s="10">
        <v>0.3125851288276314</v>
      </c>
      <c r="J28" s="10">
        <v>0.31773338643286958</v>
      </c>
      <c r="K28" s="7">
        <v>0.31507526634773386</v>
      </c>
      <c r="L28" s="8"/>
      <c r="M28" s="10">
        <v>0.30235891327171438</v>
      </c>
      <c r="N28" s="10">
        <v>0.29593652607912224</v>
      </c>
      <c r="O28" s="10">
        <v>0.30747866858233303</v>
      </c>
      <c r="P28" s="7">
        <v>0.30191276714719018</v>
      </c>
      <c r="Q28" s="8"/>
      <c r="R28" s="7">
        <v>0.30768253467931933</v>
      </c>
      <c r="S28" s="7">
        <v>0.317</v>
      </c>
      <c r="T28" s="9"/>
      <c r="U28" s="10">
        <v>0.25960182005599924</v>
      </c>
      <c r="V28" s="10">
        <v>0.25402893536486509</v>
      </c>
      <c r="W28" s="10">
        <v>0.24847644101482874</v>
      </c>
      <c r="X28" s="10">
        <v>0.24685487269372014</v>
      </c>
      <c r="Y28" s="10">
        <v>0.24828391889044682</v>
      </c>
      <c r="Z28" s="10">
        <v>0.25745573133239769</v>
      </c>
      <c r="AA28" s="10">
        <v>0.25045761788828336</v>
      </c>
      <c r="AB28" s="10">
        <v>0.2508669917392673</v>
      </c>
      <c r="AC28" s="10">
        <v>0.25494479987795526</v>
      </c>
      <c r="AD28" s="10">
        <v>0.23517491032546167</v>
      </c>
      <c r="AE28" s="10">
        <v>0.25061203278235161</v>
      </c>
      <c r="AF28" s="10"/>
      <c r="AG28" s="10">
        <v>0.25843141760699506</v>
      </c>
      <c r="AH28" s="10">
        <v>0.26311810212533243</v>
      </c>
      <c r="AI28" s="10">
        <v>0.26621606632452782</v>
      </c>
      <c r="AJ28" s="10">
        <v>0.27446057108983823</v>
      </c>
      <c r="AK28" s="10">
        <v>0.26319463564276052</v>
      </c>
      <c r="AL28" s="10">
        <v>0.27133319149558793</v>
      </c>
      <c r="AM28" s="10">
        <v>0.27734137431388495</v>
      </c>
      <c r="AN28" s="10">
        <v>0.26974086792291224</v>
      </c>
      <c r="AO28" s="10">
        <v>0.26659502505162269</v>
      </c>
      <c r="AP28" s="10">
        <v>0.26657880115858656</v>
      </c>
      <c r="AQ28" s="10">
        <v>0.2676868854612996</v>
      </c>
      <c r="AR28" s="8"/>
      <c r="AS28" s="7">
        <v>0.24831779908415386</v>
      </c>
      <c r="AT28" s="7">
        <v>0.23499999999999999</v>
      </c>
      <c r="AU28" s="9"/>
      <c r="AV28" s="10">
        <v>0.20392375316791245</v>
      </c>
      <c r="AW28" s="10">
        <v>0.20324205339912171</v>
      </c>
      <c r="AX28" s="10">
        <v>0.21071131937349652</v>
      </c>
      <c r="AY28" s="10">
        <v>0.20616179952411806</v>
      </c>
      <c r="AZ28" s="10">
        <v>0.2026732549640422</v>
      </c>
      <c r="BA28" s="7">
        <v>0.2053413715427086</v>
      </c>
      <c r="BB28" s="10"/>
      <c r="BC28" s="10">
        <v>0.21361078470204775</v>
      </c>
      <c r="BD28" s="10">
        <v>0.20475884899500341</v>
      </c>
      <c r="BE28" s="10">
        <v>0.20040392739866192</v>
      </c>
      <c r="BF28" s="10">
        <v>0.21073950846425932</v>
      </c>
      <c r="BG28" s="10">
        <v>0.20765755602057567</v>
      </c>
      <c r="BH28" s="7">
        <v>0.2074305848413025</v>
      </c>
      <c r="BI28" s="10"/>
      <c r="BJ28" s="10">
        <v>0.19903066671438679</v>
      </c>
      <c r="BK28" s="10">
        <v>0.19699248427953941</v>
      </c>
      <c r="BL28" s="10">
        <v>0.19750431814851993</v>
      </c>
      <c r="BM28" s="10">
        <v>0.18895087730827312</v>
      </c>
      <c r="BN28" s="7">
        <v>0.19435421790368448</v>
      </c>
      <c r="BO28" s="10"/>
      <c r="BP28" s="10">
        <v>0.19327115058107311</v>
      </c>
      <c r="BQ28" s="10">
        <v>0.19907229333308535</v>
      </c>
      <c r="BR28" s="10">
        <v>0.18832805761348256</v>
      </c>
      <c r="BS28" s="10">
        <v>0.19583832842158408</v>
      </c>
      <c r="BT28" s="10">
        <v>0.20122865663761969</v>
      </c>
      <c r="BU28" s="10">
        <v>0.19003891751023194</v>
      </c>
      <c r="BV28" s="8">
        <v>0.19463955740514038</v>
      </c>
      <c r="BW28" s="10"/>
      <c r="BX28" s="10">
        <v>0.19384769311813488</v>
      </c>
      <c r="BY28" s="10">
        <v>0.19865512132054036</v>
      </c>
      <c r="BZ28" s="10">
        <v>0.18588722303182287</v>
      </c>
      <c r="CA28" s="8">
        <v>0.19280608054500065</v>
      </c>
      <c r="CB28" s="8"/>
      <c r="CC28" s="7">
        <v>0.18837519050377488</v>
      </c>
      <c r="CD28" s="7">
        <v>0.189</v>
      </c>
      <c r="CE28" s="9"/>
      <c r="CF28" s="10">
        <v>0.27850738871532993</v>
      </c>
      <c r="CG28" s="10">
        <v>0.2909341184677981</v>
      </c>
      <c r="CH28" s="10">
        <v>0.29285828382688839</v>
      </c>
      <c r="CI28" s="10">
        <v>0.28816596852267068</v>
      </c>
      <c r="CJ28" s="10">
        <v>0.28410832676761227</v>
      </c>
      <c r="CK28" s="8">
        <v>0.28748782915770577</v>
      </c>
      <c r="CL28" s="10"/>
      <c r="CM28" s="10">
        <v>0.29421169418593318</v>
      </c>
      <c r="CN28" s="10">
        <v>0.2842341525589393</v>
      </c>
      <c r="CO28" s="10">
        <v>0.29179937285948743</v>
      </c>
      <c r="CP28" s="10">
        <v>0.29200790902350238</v>
      </c>
      <c r="CQ28" s="10">
        <v>0.29055104383909491</v>
      </c>
      <c r="CR28" s="10">
        <v>0.29174008534598528</v>
      </c>
      <c r="CS28" s="10">
        <v>0.29602191464897409</v>
      </c>
      <c r="CT28" s="10">
        <v>0.29473515962798569</v>
      </c>
      <c r="CU28" s="10">
        <v>0.30045867556381178</v>
      </c>
      <c r="CV28" s="8">
        <v>0.30045867556381178</v>
      </c>
      <c r="CW28" s="10"/>
      <c r="CX28" s="10">
        <v>0.30383104057218463</v>
      </c>
      <c r="CY28" s="10">
        <v>0.29253884336353631</v>
      </c>
      <c r="CZ28" s="10">
        <v>0.29531669605415678</v>
      </c>
      <c r="DA28" s="10">
        <v>0.30013953132873428</v>
      </c>
      <c r="DB28" s="10">
        <v>0.30222686377512054</v>
      </c>
      <c r="DC28" s="8">
        <v>0.30222686377512054</v>
      </c>
      <c r="DD28" s="10"/>
      <c r="DE28" s="10">
        <v>0.29036439756610566</v>
      </c>
      <c r="DF28" s="10">
        <v>0.2881380073285662</v>
      </c>
      <c r="DG28" s="10">
        <v>0.28830616035459777</v>
      </c>
      <c r="DH28" s="10">
        <v>0.28640594382960199</v>
      </c>
      <c r="DI28" s="10">
        <v>0.28827472457740633</v>
      </c>
      <c r="DJ28" s="8">
        <v>0.28827472457740633</v>
      </c>
      <c r="DK28" s="8"/>
      <c r="DL28" s="7">
        <v>0.30684006930819963</v>
      </c>
      <c r="DM28" s="9"/>
    </row>
    <row r="29" spans="1:117">
      <c r="A29" s="30" t="s">
        <v>10</v>
      </c>
      <c r="B29" s="10">
        <v>9.0566948377469071E-3</v>
      </c>
      <c r="C29" s="10">
        <v>8.846051013409767E-3</v>
      </c>
      <c r="D29" s="10">
        <v>8.7567534158023482E-3</v>
      </c>
      <c r="E29" s="10">
        <v>7.7720097835148692E-3</v>
      </c>
      <c r="F29" s="10">
        <v>7.7503636243123246E-3</v>
      </c>
      <c r="G29" s="10">
        <v>9.0518543504314753E-3</v>
      </c>
      <c r="H29" s="10">
        <v>8.781669015140681E-3</v>
      </c>
      <c r="I29" s="10">
        <v>8.9241979909619479E-3</v>
      </c>
      <c r="J29" s="10">
        <v>8.7755144536227625E-3</v>
      </c>
      <c r="K29" s="7">
        <v>8.6350120538825643E-3</v>
      </c>
      <c r="L29" s="7"/>
      <c r="M29" s="10">
        <v>8.4402986877900477E-3</v>
      </c>
      <c r="N29" s="10">
        <v>8.0816017238296116E-3</v>
      </c>
      <c r="O29" s="10">
        <v>8.5025421718231079E-3</v>
      </c>
      <c r="P29" s="7">
        <v>8.3414808611475891E-3</v>
      </c>
      <c r="Q29" s="7"/>
      <c r="R29" s="7">
        <v>8.8460080834427534E-3</v>
      </c>
      <c r="S29" s="7">
        <v>9.2445116801537081E-3</v>
      </c>
      <c r="T29" s="25"/>
      <c r="U29" s="10">
        <v>4.8465545432921772E-3</v>
      </c>
      <c r="V29" s="10">
        <v>6.9878244004578996E-3</v>
      </c>
      <c r="W29" s="10">
        <v>7.6337019733834343E-3</v>
      </c>
      <c r="X29" s="10">
        <v>5.8878193693436042E-3</v>
      </c>
      <c r="Y29" s="10">
        <v>9.0358832920730912E-3</v>
      </c>
      <c r="Z29" s="10">
        <v>6.7454821574008455E-3</v>
      </c>
      <c r="AA29" s="10">
        <v>5.703277196417761E-3</v>
      </c>
      <c r="AB29" s="10">
        <v>6.1696987862315074E-3</v>
      </c>
      <c r="AC29" s="10">
        <v>7.1388311960779299E-3</v>
      </c>
      <c r="AD29" s="10">
        <v>6.881524629296208E-3</v>
      </c>
      <c r="AE29" s="10">
        <v>6.7030597543974463E-3</v>
      </c>
      <c r="AF29" s="10"/>
      <c r="AG29" s="10">
        <v>7.6290460254794445E-3</v>
      </c>
      <c r="AH29" s="10">
        <v>8.3719330310689302E-3</v>
      </c>
      <c r="AI29" s="10">
        <v>9.6379214461678551E-3</v>
      </c>
      <c r="AJ29" s="10">
        <v>7.1423216120380913E-3</v>
      </c>
      <c r="AK29" s="10">
        <v>8.2931205158804297E-3</v>
      </c>
      <c r="AL29" s="10">
        <v>7.8787850832246487E-3</v>
      </c>
      <c r="AM29" s="10">
        <v>9.0228738229451693E-3</v>
      </c>
      <c r="AN29" s="10">
        <v>9.3016975522909936E-3</v>
      </c>
      <c r="AO29" s="10">
        <v>8.2870329199325899E-3</v>
      </c>
      <c r="AP29" s="10">
        <v>8.8480890499684443E-3</v>
      </c>
      <c r="AQ29" s="10">
        <v>8.4412821058996602E-3</v>
      </c>
      <c r="AR29" s="7"/>
      <c r="AS29" s="7">
        <v>9.0358283996135168E-3</v>
      </c>
      <c r="AT29" s="7">
        <v>6.8815163333989906E-3</v>
      </c>
      <c r="AU29" s="25"/>
      <c r="AV29" s="10">
        <v>5.3727180055947307E-3</v>
      </c>
      <c r="AW29" s="10">
        <v>6.2451824052933719E-3</v>
      </c>
      <c r="AX29" s="10">
        <v>5.5673476030306656E-3</v>
      </c>
      <c r="AY29" s="10">
        <v>4.9617806258920047E-3</v>
      </c>
      <c r="AZ29" s="10">
        <v>6.1090629658326042E-3</v>
      </c>
      <c r="BA29" s="7">
        <v>5.6512183211286753E-3</v>
      </c>
      <c r="BB29" s="10"/>
      <c r="BC29" s="10">
        <v>5.4848855367263839E-3</v>
      </c>
      <c r="BD29" s="10">
        <v>5.1742383437311393E-3</v>
      </c>
      <c r="BE29" s="10">
        <v>6.7184661449808218E-3</v>
      </c>
      <c r="BF29" s="10">
        <v>5.9202614321226506E-3</v>
      </c>
      <c r="BG29" s="10">
        <v>6.0218323948828161E-3</v>
      </c>
      <c r="BH29" s="7">
        <v>5.8639367704887615E-3</v>
      </c>
      <c r="BI29" s="10"/>
      <c r="BJ29" s="10">
        <v>5.0202058338243254E-3</v>
      </c>
      <c r="BK29" s="10">
        <v>5.0910616189018612E-3</v>
      </c>
      <c r="BL29" s="10">
        <v>5.0714296033378395E-3</v>
      </c>
      <c r="BM29" s="10">
        <v>4.8590152316773591E-3</v>
      </c>
      <c r="BN29" s="7">
        <v>5.0104280719353465E-3</v>
      </c>
      <c r="BO29" s="10"/>
      <c r="BP29" s="10">
        <v>5.7058007800663618E-3</v>
      </c>
      <c r="BQ29" s="10">
        <v>4.0843501339084725E-3</v>
      </c>
      <c r="BR29" s="10">
        <v>5.3983863616257448E-3</v>
      </c>
      <c r="BS29" s="10">
        <v>5.3104237440607599E-3</v>
      </c>
      <c r="BT29" s="10">
        <v>4.1363152136818862E-3</v>
      </c>
      <c r="BU29" s="10">
        <v>5.9916479102363751E-3</v>
      </c>
      <c r="BV29" s="8">
        <v>5.1044873572632663E-3</v>
      </c>
      <c r="BW29" s="10"/>
      <c r="BX29" s="10">
        <v>3.6849494282754783E-3</v>
      </c>
      <c r="BY29" s="10">
        <v>4.4516271654849926E-3</v>
      </c>
      <c r="BZ29" s="10">
        <v>4.8169122260519406E-3</v>
      </c>
      <c r="CA29" s="8">
        <v>4.3178296066041372E-3</v>
      </c>
      <c r="CB29" s="7"/>
      <c r="CC29" s="7">
        <v>5.3983876330632565E-3</v>
      </c>
      <c r="CD29" s="7">
        <v>5.6489094957028084E-3</v>
      </c>
      <c r="CE29" s="25"/>
      <c r="CF29" s="10">
        <v>1.3560576688725505E-2</v>
      </c>
      <c r="CG29" s="10">
        <v>1.4165621295100338E-2</v>
      </c>
      <c r="CH29" s="10">
        <v>1.3005174619808461E-2</v>
      </c>
      <c r="CI29" s="10">
        <v>1.3308539827703724E-2</v>
      </c>
      <c r="CJ29" s="10">
        <v>1.3919884407335789E-2</v>
      </c>
      <c r="CK29" s="8">
        <v>1.3591959367734763E-2</v>
      </c>
      <c r="CL29" s="10"/>
      <c r="CM29" s="10">
        <v>1.248668604832682E-2</v>
      </c>
      <c r="CN29" s="10">
        <v>1.3169183716490434E-2</v>
      </c>
      <c r="CO29" s="10">
        <v>1.3324690442442244E-2</v>
      </c>
      <c r="CP29" s="10">
        <v>1.3917329526825206E-2</v>
      </c>
      <c r="CQ29" s="10">
        <v>1.2869002795762708E-2</v>
      </c>
      <c r="CR29" s="10">
        <v>1.3041376579427487E-2</v>
      </c>
      <c r="CS29" s="10">
        <v>1.3560544307310624E-2</v>
      </c>
      <c r="CT29" s="10">
        <v>1.4290096887975253E-2</v>
      </c>
      <c r="CU29" s="10">
        <v>1.4339283405914945E-2</v>
      </c>
      <c r="CV29" s="8">
        <v>1.4339283405914945E-2</v>
      </c>
      <c r="CW29" s="10"/>
      <c r="CX29" s="10">
        <v>1.3769022626065195E-2</v>
      </c>
      <c r="CY29" s="10">
        <v>1.381390525723075E-2</v>
      </c>
      <c r="CZ29" s="10">
        <v>1.3560343779539206E-2</v>
      </c>
      <c r="DA29" s="10">
        <v>1.3871629485766087E-2</v>
      </c>
      <c r="DB29" s="10">
        <v>1.3853691874861102E-2</v>
      </c>
      <c r="DC29" s="8">
        <v>1.3773718604692467E-2</v>
      </c>
      <c r="DD29" s="10"/>
      <c r="DE29" s="10">
        <v>1.3481836780109807E-2</v>
      </c>
      <c r="DF29" s="10">
        <v>1.2840369813293787E-2</v>
      </c>
      <c r="DG29" s="10">
        <v>1.2190414591412789E-2</v>
      </c>
      <c r="DH29" s="10">
        <v>1.2901140078010125E-2</v>
      </c>
      <c r="DI29" s="10">
        <v>1.2874111910243322E-2</v>
      </c>
      <c r="DJ29" s="8">
        <v>1.2857574634613966E-2</v>
      </c>
      <c r="DK29" s="7"/>
      <c r="DL29" s="7">
        <v>1.3640634003239036E-2</v>
      </c>
      <c r="DM29" s="25"/>
    </row>
    <row r="30" spans="1:117" ht="17" thickBot="1">
      <c r="A30" s="30" t="s">
        <v>11</v>
      </c>
      <c r="B30" s="10">
        <v>0.66622602768789463</v>
      </c>
      <c r="C30" s="10">
        <v>0.67146005264384068</v>
      </c>
      <c r="D30" s="10">
        <v>0.66656143271462232</v>
      </c>
      <c r="E30" s="10">
        <v>0.66863008341503927</v>
      </c>
      <c r="F30" s="10">
        <v>0.67222253380691355</v>
      </c>
      <c r="G30" s="10">
        <v>0.67043468268534046</v>
      </c>
      <c r="H30" s="10">
        <v>0.66758098713218317</v>
      </c>
      <c r="I30" s="10">
        <v>0.66525088441485125</v>
      </c>
      <c r="J30" s="10">
        <v>0.66751611430130142</v>
      </c>
      <c r="K30" s="7">
        <v>0.66843142208910966</v>
      </c>
      <c r="L30" s="7"/>
      <c r="M30" s="10">
        <v>0.67689021913968073</v>
      </c>
      <c r="N30" s="10">
        <v>0.68414628541787714</v>
      </c>
      <c r="O30" s="10">
        <v>0.67861437053431772</v>
      </c>
      <c r="P30" s="7">
        <v>0.67988362503062516</v>
      </c>
      <c r="Q30" s="7"/>
      <c r="R30" s="7">
        <v>0.67146853055631817</v>
      </c>
      <c r="S30" s="7">
        <v>0.67</v>
      </c>
      <c r="T30" s="57"/>
      <c r="U30" s="10">
        <v>0.72910082089880024</v>
      </c>
      <c r="V30" s="10">
        <v>0.73294860102886761</v>
      </c>
      <c r="W30" s="10">
        <v>0.73352255197426386</v>
      </c>
      <c r="X30" s="10">
        <v>0.73861098877316711</v>
      </c>
      <c r="Y30" s="10">
        <v>0.73736350990354815</v>
      </c>
      <c r="Z30" s="10">
        <v>0.73579878651020103</v>
      </c>
      <c r="AA30" s="10">
        <v>0.73804316072970666</v>
      </c>
      <c r="AB30" s="10">
        <v>0.73898799713949559</v>
      </c>
      <c r="AC30" s="10">
        <v>0.73791636892596679</v>
      </c>
      <c r="AD30" s="10">
        <v>0.75279926322726054</v>
      </c>
      <c r="AE30" s="10">
        <v>0.73750920491112759</v>
      </c>
      <c r="AF30" s="10"/>
      <c r="AG30" s="10">
        <v>0.72854700350367063</v>
      </c>
      <c r="AH30" s="10">
        <v>0.71667244780270078</v>
      </c>
      <c r="AI30" s="10">
        <v>0.71976077570555119</v>
      </c>
      <c r="AJ30" s="10">
        <v>0.71359449769065042</v>
      </c>
      <c r="AK30" s="10">
        <v>0.71405077125130723</v>
      </c>
      <c r="AL30" s="10">
        <v>0.71618469027278209</v>
      </c>
      <c r="AM30" s="10">
        <v>0.70909652487608554</v>
      </c>
      <c r="AN30" s="10">
        <v>0.7157203384220574</v>
      </c>
      <c r="AO30" s="10">
        <v>0.7118269357448338</v>
      </c>
      <c r="AP30" s="10">
        <v>0.72457310979144474</v>
      </c>
      <c r="AQ30" s="10">
        <v>0.71700270950610834</v>
      </c>
      <c r="AR30" s="7"/>
      <c r="AS30" s="7">
        <v>0.73737191889495257</v>
      </c>
      <c r="AT30" s="7">
        <v>0.73</v>
      </c>
      <c r="AU30" s="57"/>
      <c r="AV30" s="10">
        <v>0.78658402230274449</v>
      </c>
      <c r="AW30" s="10">
        <v>0.78543756342151838</v>
      </c>
      <c r="AX30" s="10">
        <v>0.78086457335997661</v>
      </c>
      <c r="AY30" s="10">
        <v>0.7828431250481942</v>
      </c>
      <c r="AZ30" s="10">
        <v>0.78708059485738335</v>
      </c>
      <c r="BA30" s="7">
        <v>0.78456197579796338</v>
      </c>
      <c r="BB30" s="10"/>
      <c r="BC30" s="10">
        <v>0.77521736142392028</v>
      </c>
      <c r="BD30" s="10">
        <v>0.78435269067029356</v>
      </c>
      <c r="BE30" s="10">
        <v>0.78797441307665361</v>
      </c>
      <c r="BF30" s="10">
        <v>0.77952476037695995</v>
      </c>
      <c r="BG30" s="10">
        <v>0.78213720201613746</v>
      </c>
      <c r="BH30" s="7">
        <v>0.78184128551279297</v>
      </c>
      <c r="BI30" s="10"/>
      <c r="BJ30" s="10">
        <v>0.7914752475893182</v>
      </c>
      <c r="BK30" s="10">
        <v>0.7937589863455905</v>
      </c>
      <c r="BL30" s="10">
        <v>0.79056260104449994</v>
      </c>
      <c r="BM30" s="10">
        <v>0.80069065307920151</v>
      </c>
      <c r="BN30" s="7">
        <v>0.79412187201465256</v>
      </c>
      <c r="BO30" s="10"/>
      <c r="BP30" s="10">
        <v>0.79335646101900137</v>
      </c>
      <c r="BQ30" s="10">
        <v>0.79181848332036575</v>
      </c>
      <c r="BR30" s="10">
        <v>0.79855316675148968</v>
      </c>
      <c r="BS30" s="10">
        <v>0.79556558333759142</v>
      </c>
      <c r="BT30" s="10">
        <v>0.79203726085571058</v>
      </c>
      <c r="BU30" s="10">
        <v>0.79615252814036686</v>
      </c>
      <c r="BV30" s="8">
        <v>0.79458058057075431</v>
      </c>
      <c r="BW30" s="10"/>
      <c r="BX30" s="10">
        <v>0.79649880504220782</v>
      </c>
      <c r="BY30" s="10">
        <v>0.79197624766766395</v>
      </c>
      <c r="BZ30" s="10">
        <v>0.8048527383736872</v>
      </c>
      <c r="CA30" s="8">
        <v>0.79777593036118633</v>
      </c>
      <c r="CB30" s="7"/>
      <c r="CC30" s="7">
        <v>0.79856731288612826</v>
      </c>
      <c r="CD30" s="7">
        <v>0.8</v>
      </c>
      <c r="CE30" s="57"/>
      <c r="CF30" s="10">
        <v>0.70825364819940606</v>
      </c>
      <c r="CG30" s="10">
        <v>0.69038921837195277</v>
      </c>
      <c r="CH30" s="10">
        <v>0.69402921165117093</v>
      </c>
      <c r="CI30" s="10">
        <v>0.69800800469077795</v>
      </c>
      <c r="CJ30" s="10">
        <v>0.70173750593342998</v>
      </c>
      <c r="CK30" s="8">
        <v>0.69848351776934747</v>
      </c>
      <c r="CL30" s="10"/>
      <c r="CM30" s="10">
        <v>0.6918013417892166</v>
      </c>
      <c r="CN30" s="10">
        <v>0.70110347056471112</v>
      </c>
      <c r="CO30" s="10">
        <v>0.69309650813290602</v>
      </c>
      <c r="CP30" s="10">
        <v>0.6936964448720061</v>
      </c>
      <c r="CQ30" s="10">
        <v>0.69647876498266659</v>
      </c>
      <c r="CR30" s="10">
        <v>0.69387385818627278</v>
      </c>
      <c r="CS30" s="10">
        <v>0.68925896370676298</v>
      </c>
      <c r="CT30" s="10">
        <v>0.69021382136646159</v>
      </c>
      <c r="CU30" s="10">
        <v>0.68453789934205245</v>
      </c>
      <c r="CV30" s="8">
        <v>0.68453789934205245</v>
      </c>
      <c r="CW30" s="10"/>
      <c r="CX30" s="10">
        <v>0.68097520035137515</v>
      </c>
      <c r="CY30" s="10">
        <v>0.68696725329416752</v>
      </c>
      <c r="CZ30" s="10">
        <v>0.69073513720879087</v>
      </c>
      <c r="DA30" s="10">
        <v>0.68564000626739352</v>
      </c>
      <c r="DB30" s="10">
        <v>0.68299335469794697</v>
      </c>
      <c r="DC30" s="8">
        <v>0.68546219036393485</v>
      </c>
      <c r="DD30" s="10"/>
      <c r="DE30" s="10">
        <v>0.69473549353017783</v>
      </c>
      <c r="DF30" s="10">
        <v>0.69853143686202945</v>
      </c>
      <c r="DG30" s="10">
        <v>0.69726737224422652</v>
      </c>
      <c r="DH30" s="10">
        <v>0.70005558657835232</v>
      </c>
      <c r="DI30" s="10">
        <v>0.70208033029660499</v>
      </c>
      <c r="DJ30" s="8">
        <v>0.69853404390227836</v>
      </c>
      <c r="DK30" s="7"/>
      <c r="DL30" s="7">
        <v>0.6917544128444032</v>
      </c>
      <c r="DM30" s="25"/>
    </row>
    <row r="31" spans="1:117">
      <c r="A31" s="30" t="s">
        <v>12</v>
      </c>
      <c r="B31" s="10">
        <v>0</v>
      </c>
      <c r="C31" s="10">
        <v>5.7297942616820327E-3</v>
      </c>
      <c r="D31" s="10">
        <v>0</v>
      </c>
      <c r="E31" s="10">
        <v>5.0065043606135088E-3</v>
      </c>
      <c r="F31" s="10">
        <v>0</v>
      </c>
      <c r="G31" s="10">
        <v>4.5045804767552223E-3</v>
      </c>
      <c r="H31" s="10">
        <v>0</v>
      </c>
      <c r="I31" s="10">
        <v>6.2261802794227241E-3</v>
      </c>
      <c r="J31" s="10">
        <v>5.9749848122052822E-3</v>
      </c>
      <c r="K31" s="7">
        <v>3.0491160211865297E-3</v>
      </c>
      <c r="L31" s="7"/>
      <c r="M31" s="10">
        <v>5.4246308138355456E-3</v>
      </c>
      <c r="N31" s="10">
        <v>5.4406097077061887E-3</v>
      </c>
      <c r="O31" s="10">
        <v>5.404418711525417E-3</v>
      </c>
      <c r="P31" s="7">
        <v>5.4232197443557168E-3</v>
      </c>
      <c r="Q31" s="7"/>
      <c r="R31" s="7">
        <v>5.684285312744489E-3</v>
      </c>
      <c r="S31" s="7">
        <v>0</v>
      </c>
      <c r="T31" s="25"/>
      <c r="U31" s="10">
        <v>6.4508045019077542E-3</v>
      </c>
      <c r="V31" s="10">
        <v>6.034639205806153E-3</v>
      </c>
      <c r="W31" s="10">
        <v>3.8559893370556366E-3</v>
      </c>
      <c r="X31" s="10">
        <v>8.6463191637694628E-3</v>
      </c>
      <c r="Y31" s="10">
        <v>5.316687913930496E-3</v>
      </c>
      <c r="Z31" s="10">
        <v>0</v>
      </c>
      <c r="AA31" s="10">
        <v>5.7959441855932369E-3</v>
      </c>
      <c r="AB31" s="10">
        <v>3.975312335004629E-3</v>
      </c>
      <c r="AC31" s="10">
        <v>0</v>
      </c>
      <c r="AD31" s="10">
        <v>5.1443018179827757E-3</v>
      </c>
      <c r="AE31" s="10">
        <v>4.5219998461050147E-3</v>
      </c>
      <c r="AF31" s="10"/>
      <c r="AG31" s="10">
        <v>3.996521374270018E-3</v>
      </c>
      <c r="AH31" s="10">
        <v>5.4494423025611069E-3</v>
      </c>
      <c r="AI31" s="10">
        <v>4.3852365237530538E-3</v>
      </c>
      <c r="AJ31" s="10">
        <v>4.8026096074723443E-3</v>
      </c>
      <c r="AK31" s="10">
        <v>7.191160323029749E-3</v>
      </c>
      <c r="AL31" s="10">
        <v>4.6033331484061114E-3</v>
      </c>
      <c r="AM31" s="10">
        <v>4.5392269870849246E-3</v>
      </c>
      <c r="AN31" s="10">
        <v>5.2370961027372528E-3</v>
      </c>
      <c r="AO31" s="10">
        <v>6.6727634754308396E-3</v>
      </c>
      <c r="AP31" s="10">
        <v>0</v>
      </c>
      <c r="AQ31" s="10">
        <v>4.6877389844745395E-3</v>
      </c>
      <c r="AR31" s="7"/>
      <c r="AS31" s="7">
        <v>5.2744536212799556E-3</v>
      </c>
      <c r="AT31" s="7">
        <v>0</v>
      </c>
      <c r="AU31" s="25"/>
      <c r="AV31" s="10">
        <v>4.2539418478410871E-3</v>
      </c>
      <c r="AW31" s="10">
        <v>6.5423348002252414E-3</v>
      </c>
      <c r="AX31" s="10">
        <v>5.1778443040116362E-3</v>
      </c>
      <c r="AY31" s="10">
        <v>7.4306228909003834E-3</v>
      </c>
      <c r="AZ31" s="10">
        <v>7.2236646787725827E-3</v>
      </c>
      <c r="BA31" s="7">
        <v>6.1256817043501858E-3</v>
      </c>
      <c r="BB31" s="10"/>
      <c r="BC31" s="10">
        <v>5.6869683373041912E-3</v>
      </c>
      <c r="BD31" s="10">
        <v>5.714221990971065E-3</v>
      </c>
      <c r="BE31" s="10">
        <v>6.3013809629709865E-3</v>
      </c>
      <c r="BF31" s="10">
        <v>5.3178633259737852E-3</v>
      </c>
      <c r="BG31" s="10">
        <v>5.7434158456731062E-3</v>
      </c>
      <c r="BH31" s="7">
        <v>5.752770092578627E-3</v>
      </c>
      <c r="BI31" s="10"/>
      <c r="BJ31" s="10">
        <v>5.6645734090295888E-3</v>
      </c>
      <c r="BK31" s="10">
        <v>5.4780174040611473E-3</v>
      </c>
      <c r="BL31" s="10">
        <v>8.0059259653595099E-3</v>
      </c>
      <c r="BM31" s="10">
        <v>3.9627995870402995E-3</v>
      </c>
      <c r="BN31" s="7">
        <v>5.7778290913726368E-3</v>
      </c>
      <c r="BO31" s="10"/>
      <c r="BP31" s="10">
        <v>6.3621665153509328E-3</v>
      </c>
      <c r="BQ31" s="10">
        <v>6.4026183953307201E-3</v>
      </c>
      <c r="BR31" s="10">
        <v>7.7203892734032014E-3</v>
      </c>
      <c r="BS31" s="10">
        <v>6.3927375000251453E-3</v>
      </c>
      <c r="BT31" s="10">
        <v>5.9294094988679618E-3</v>
      </c>
      <c r="BU31" s="10">
        <v>7.2027923018341362E-3</v>
      </c>
      <c r="BV31" s="8">
        <v>6.6683522474686825E-3</v>
      </c>
      <c r="BW31" s="10"/>
      <c r="BX31" s="10">
        <v>7.6656494963637531E-3</v>
      </c>
      <c r="BY31" s="10">
        <v>6.6942782421088361E-3</v>
      </c>
      <c r="BZ31" s="10">
        <v>6.1705484401898721E-3</v>
      </c>
      <c r="CA31" s="8">
        <v>6.8434920595541538E-3</v>
      </c>
      <c r="CB31" s="7"/>
      <c r="CC31" s="7">
        <v>7.6591089770344069E-3</v>
      </c>
      <c r="CD31" s="7">
        <v>1.4291638073821839E-3</v>
      </c>
      <c r="CE31" s="25"/>
      <c r="CF31" s="10">
        <v>4.8475471301644372E-3</v>
      </c>
      <c r="CG31" s="10">
        <v>3.2653798212825226E-3</v>
      </c>
      <c r="CH31" s="10">
        <v>3.6325519102443672E-3</v>
      </c>
      <c r="CI31" s="10">
        <v>4.3985628244209108E-3</v>
      </c>
      <c r="CJ31" s="10">
        <v>4.163125073820613E-3</v>
      </c>
      <c r="CK31" s="8">
        <v>4.0614333519865698E-3</v>
      </c>
      <c r="CL31" s="10"/>
      <c r="CM31" s="10">
        <v>4.316957973329703E-3</v>
      </c>
      <c r="CN31" s="10">
        <v>4.6574589269405015E-3</v>
      </c>
      <c r="CO31" s="10">
        <v>4.6066769377419332E-3</v>
      </c>
      <c r="CP31" s="10">
        <v>3.7156683627305055E-3</v>
      </c>
      <c r="CQ31" s="10">
        <v>3.228540379341355E-3</v>
      </c>
      <c r="CR31" s="10">
        <v>4.3119526699865757E-3</v>
      </c>
      <c r="CS31" s="10">
        <v>4.716671028655724E-3</v>
      </c>
      <c r="CT31" s="10">
        <v>4.4094536929294168E-3</v>
      </c>
      <c r="CU31" s="10">
        <v>3.3664215097419089E-3</v>
      </c>
      <c r="CV31" s="8">
        <v>3.3664215097419089E-3</v>
      </c>
      <c r="CW31" s="10"/>
      <c r="CX31" s="10">
        <v>4.6652605412869962E-3</v>
      </c>
      <c r="CY31" s="10">
        <v>4.0656504786249536E-3</v>
      </c>
      <c r="CZ31" s="10">
        <v>3.2217760250452506E-3</v>
      </c>
      <c r="DA31" s="10">
        <v>3.5958266868529559E-3</v>
      </c>
      <c r="DB31" s="10">
        <v>3.8854845293136895E-3</v>
      </c>
      <c r="DC31" s="8">
        <v>3.8867996522247692E-3</v>
      </c>
      <c r="DD31" s="10"/>
      <c r="DE31" s="10">
        <v>5.4838498974495945E-3</v>
      </c>
      <c r="DF31" s="10">
        <v>4.3359972197244282E-3</v>
      </c>
      <c r="DG31" s="10">
        <v>5.3610713739275897E-3</v>
      </c>
      <c r="DH31" s="10">
        <v>4.2361420219854335E-3</v>
      </c>
      <c r="DI31" s="10">
        <v>0</v>
      </c>
      <c r="DJ31" s="8">
        <v>3.8834121026174091E-3</v>
      </c>
      <c r="DK31" s="7"/>
      <c r="DL31" s="7">
        <v>3.7995166541426643E-3</v>
      </c>
      <c r="DM31" s="25"/>
    </row>
    <row r="32" spans="1:117" ht="17" thickBot="1">
      <c r="A32" s="30" t="s">
        <v>276</v>
      </c>
      <c r="B32" s="10">
        <v>7.5630695164547665E-3</v>
      </c>
      <c r="C32" s="10">
        <v>6.3184358774793208E-3</v>
      </c>
      <c r="D32" s="10">
        <v>7.0700453924870798E-3</v>
      </c>
      <c r="E32" s="10">
        <v>0</v>
      </c>
      <c r="F32" s="10">
        <v>0</v>
      </c>
      <c r="G32" s="10">
        <v>1.0222104310061181E-2</v>
      </c>
      <c r="H32" s="10">
        <v>7.0962666987257434E-3</v>
      </c>
      <c r="I32" s="10">
        <v>7.0136084871329054E-3</v>
      </c>
      <c r="J32" s="10">
        <v>0</v>
      </c>
      <c r="K32" s="7">
        <v>5.0315033647045553E-3</v>
      </c>
      <c r="L32" s="7"/>
      <c r="M32" s="10">
        <v>6.885938086978364E-3</v>
      </c>
      <c r="N32" s="10">
        <v>6.3949770714640626E-3</v>
      </c>
      <c r="O32" s="10">
        <v>0</v>
      </c>
      <c r="P32" s="7">
        <v>4.4269717194808092E-3</v>
      </c>
      <c r="Q32" s="7"/>
      <c r="R32" s="7">
        <v>6.3186413681764145E-3</v>
      </c>
      <c r="S32" s="7">
        <v>8.7663342165249722E-3</v>
      </c>
      <c r="T32" s="57"/>
      <c r="U32" s="10">
        <v>0</v>
      </c>
      <c r="V32" s="10">
        <v>0</v>
      </c>
      <c r="W32" s="10">
        <v>6.5113157004675739E-3</v>
      </c>
      <c r="X32" s="10">
        <v>0</v>
      </c>
      <c r="Y32" s="10">
        <v>0</v>
      </c>
      <c r="Z32" s="10">
        <v>0</v>
      </c>
      <c r="AA32" s="10">
        <v>0</v>
      </c>
      <c r="AB32" s="10">
        <v>0</v>
      </c>
      <c r="AC32" s="10">
        <v>0</v>
      </c>
      <c r="AD32" s="10">
        <v>0</v>
      </c>
      <c r="AE32" s="10">
        <v>6.5113157004675741E-4</v>
      </c>
      <c r="AF32" s="10"/>
      <c r="AG32" s="10">
        <v>0</v>
      </c>
      <c r="AH32" s="10">
        <v>6.3880747383376164E-3</v>
      </c>
      <c r="AI32" s="10">
        <v>0</v>
      </c>
      <c r="AJ32" s="10">
        <v>0</v>
      </c>
      <c r="AK32" s="10">
        <v>7.2703122670230288E-3</v>
      </c>
      <c r="AL32" s="10">
        <v>0</v>
      </c>
      <c r="AM32" s="10">
        <v>0</v>
      </c>
      <c r="AN32" s="10">
        <v>0</v>
      </c>
      <c r="AO32" s="10">
        <v>6.618242808180649E-3</v>
      </c>
      <c r="AP32" s="10">
        <v>0</v>
      </c>
      <c r="AQ32" s="10">
        <v>2.0276629813541294E-3</v>
      </c>
      <c r="AR32" s="7"/>
      <c r="AS32" s="7">
        <v>0</v>
      </c>
      <c r="AT32" s="7">
        <v>0</v>
      </c>
      <c r="AU32" s="57"/>
      <c r="AV32" s="10">
        <v>0</v>
      </c>
      <c r="AW32" s="10">
        <v>0</v>
      </c>
      <c r="AX32" s="10">
        <v>0</v>
      </c>
      <c r="AY32" s="10">
        <v>0</v>
      </c>
      <c r="AZ32" s="10">
        <v>0</v>
      </c>
      <c r="BA32" s="7">
        <v>0</v>
      </c>
      <c r="BB32" s="10"/>
      <c r="BC32" s="10">
        <v>0</v>
      </c>
      <c r="BD32" s="10">
        <v>0</v>
      </c>
      <c r="BE32" s="10">
        <v>0</v>
      </c>
      <c r="BF32" s="10">
        <v>0</v>
      </c>
      <c r="BG32" s="10">
        <v>0</v>
      </c>
      <c r="BH32" s="7">
        <v>0</v>
      </c>
      <c r="BI32" s="10"/>
      <c r="BJ32" s="10">
        <v>0</v>
      </c>
      <c r="BK32" s="10">
        <v>0</v>
      </c>
      <c r="BL32" s="10">
        <v>0</v>
      </c>
      <c r="BM32" s="10">
        <v>0</v>
      </c>
      <c r="BN32" s="7">
        <v>0</v>
      </c>
      <c r="BO32" s="10"/>
      <c r="BP32" s="10">
        <v>0</v>
      </c>
      <c r="BQ32" s="10">
        <v>0</v>
      </c>
      <c r="BR32" s="10">
        <v>0</v>
      </c>
      <c r="BS32" s="10">
        <v>0</v>
      </c>
      <c r="BT32" s="10">
        <v>0</v>
      </c>
      <c r="BU32" s="10">
        <v>0</v>
      </c>
      <c r="BV32" s="8">
        <v>0</v>
      </c>
      <c r="BW32" s="10"/>
      <c r="BX32" s="10">
        <v>0</v>
      </c>
      <c r="BY32" s="10">
        <v>0</v>
      </c>
      <c r="BZ32" s="10">
        <v>0</v>
      </c>
      <c r="CA32" s="8">
        <v>0</v>
      </c>
      <c r="CB32" s="7"/>
      <c r="CC32" s="7">
        <v>0</v>
      </c>
      <c r="CD32" s="7">
        <v>0</v>
      </c>
      <c r="CE32" s="57"/>
      <c r="CF32" s="10">
        <v>0</v>
      </c>
      <c r="CG32" s="10">
        <v>5.4470022056843422E-3</v>
      </c>
      <c r="CH32" s="10">
        <v>0</v>
      </c>
      <c r="CI32" s="10">
        <v>0</v>
      </c>
      <c r="CJ32" s="10">
        <v>0</v>
      </c>
      <c r="CK32" s="8">
        <v>1.0894004411368685E-3</v>
      </c>
      <c r="CL32" s="10"/>
      <c r="CM32" s="10">
        <v>0</v>
      </c>
      <c r="CN32" s="10">
        <v>0</v>
      </c>
      <c r="CO32" s="10">
        <v>0</v>
      </c>
      <c r="CP32" s="10">
        <v>0</v>
      </c>
      <c r="CQ32" s="10">
        <v>0</v>
      </c>
      <c r="CR32" s="10">
        <v>0</v>
      </c>
      <c r="CS32" s="10">
        <v>0</v>
      </c>
      <c r="CT32" s="10">
        <v>0</v>
      </c>
      <c r="CU32" s="10">
        <v>0</v>
      </c>
      <c r="CV32" s="8">
        <v>0</v>
      </c>
      <c r="CW32" s="10"/>
      <c r="CX32" s="10">
        <v>0</v>
      </c>
      <c r="CY32" s="10">
        <v>6.0533614485439556E-3</v>
      </c>
      <c r="CZ32" s="10">
        <v>0</v>
      </c>
      <c r="DA32" s="10">
        <v>0</v>
      </c>
      <c r="DB32" s="10">
        <v>0</v>
      </c>
      <c r="DC32" s="8">
        <v>1.2106722897087911E-3</v>
      </c>
      <c r="DD32" s="10"/>
      <c r="DE32" s="10">
        <v>0</v>
      </c>
      <c r="DF32" s="10">
        <v>0</v>
      </c>
      <c r="DG32" s="10">
        <v>0</v>
      </c>
      <c r="DH32" s="10">
        <v>0</v>
      </c>
      <c r="DI32" s="10">
        <v>0</v>
      </c>
      <c r="DJ32" s="8">
        <v>0</v>
      </c>
      <c r="DK32" s="7"/>
      <c r="DL32" s="7">
        <v>5.7501818271141485E-4</v>
      </c>
      <c r="DM32" s="25"/>
    </row>
    <row r="33" spans="1:621">
      <c r="A33" s="1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8"/>
      <c r="M33" s="10"/>
      <c r="N33" s="10"/>
      <c r="O33" s="10"/>
      <c r="P33" s="10"/>
      <c r="Q33" s="8"/>
      <c r="R33" s="7"/>
      <c r="S33" s="7"/>
      <c r="T33" s="9"/>
      <c r="U33" s="10"/>
      <c r="V33" s="10"/>
      <c r="W33" s="10"/>
      <c r="X33" s="10"/>
      <c r="Y33" s="10"/>
      <c r="Z33" s="10"/>
      <c r="AA33" s="10"/>
      <c r="AB33" s="10"/>
      <c r="AC33" s="10"/>
      <c r="AD33" s="10"/>
      <c r="AE33" s="10"/>
      <c r="AF33" s="10"/>
      <c r="AG33" s="10"/>
      <c r="AH33" s="10"/>
      <c r="AI33" s="10"/>
      <c r="AJ33" s="10"/>
      <c r="AK33" s="10"/>
      <c r="AL33" s="10"/>
      <c r="AM33" s="10"/>
      <c r="AN33" s="10"/>
      <c r="AO33" s="10"/>
      <c r="AP33" s="10"/>
      <c r="AQ33" s="10"/>
      <c r="AR33" s="8"/>
      <c r="AS33" s="7"/>
      <c r="AT33" s="7"/>
      <c r="AU33" s="9"/>
      <c r="AV33" s="10"/>
      <c r="AW33" s="10"/>
      <c r="AX33" s="10"/>
      <c r="AY33" s="10"/>
      <c r="AZ33" s="10"/>
      <c r="BA33" s="10"/>
      <c r="BB33" s="10"/>
      <c r="BC33" s="10"/>
      <c r="BD33" s="10"/>
      <c r="BE33" s="10"/>
      <c r="BF33" s="10"/>
      <c r="BG33" s="10"/>
      <c r="BH33" s="10"/>
      <c r="BI33" s="10"/>
      <c r="BJ33" s="10"/>
      <c r="BK33" s="10"/>
      <c r="BL33" s="10"/>
      <c r="BM33" s="10"/>
      <c r="BN33" s="10"/>
      <c r="BO33" s="10"/>
      <c r="BP33" s="10"/>
      <c r="BQ33" s="10"/>
      <c r="BR33" s="10"/>
      <c r="BS33" s="10"/>
      <c r="BT33" s="10"/>
      <c r="BU33" s="10"/>
      <c r="BV33" s="10"/>
      <c r="BW33" s="10"/>
      <c r="BX33" s="10"/>
      <c r="BY33" s="10"/>
      <c r="BZ33" s="10"/>
      <c r="CA33" s="10"/>
      <c r="CB33" s="8"/>
      <c r="CC33" s="7"/>
      <c r="CD33" s="7"/>
      <c r="CE33" s="9"/>
      <c r="CF33" s="10"/>
      <c r="CG33" s="10"/>
      <c r="CH33" s="10"/>
      <c r="CI33" s="10"/>
      <c r="CJ33" s="10"/>
      <c r="CK33" s="10"/>
      <c r="CL33" s="10"/>
      <c r="CM33" s="10"/>
      <c r="CN33" s="10"/>
      <c r="CO33" s="10"/>
      <c r="CP33" s="10"/>
      <c r="CQ33" s="10"/>
      <c r="CR33" s="10"/>
      <c r="CS33" s="10"/>
      <c r="CT33" s="10"/>
      <c r="CU33" s="10"/>
      <c r="CV33" s="10"/>
      <c r="CW33" s="10"/>
      <c r="CX33" s="10"/>
      <c r="CY33" s="10"/>
      <c r="CZ33" s="10"/>
      <c r="DA33" s="10"/>
      <c r="DB33" s="10"/>
      <c r="DC33" s="10"/>
      <c r="DD33" s="10"/>
      <c r="DE33" s="10"/>
      <c r="DF33" s="10"/>
      <c r="DG33" s="10"/>
      <c r="DH33" s="10"/>
      <c r="DI33" s="10"/>
      <c r="DJ33" s="10"/>
      <c r="DK33" s="8"/>
      <c r="DL33" s="7"/>
      <c r="DM33" s="9"/>
    </row>
    <row r="34" spans="1:621">
      <c r="A34" s="30" t="s">
        <v>277</v>
      </c>
      <c r="B34" s="10">
        <v>3.2271473662795896E-2</v>
      </c>
      <c r="C34" s="10">
        <v>3.4330430600377881E-2</v>
      </c>
      <c r="D34" s="10">
        <v>2.7685991325010668E-2</v>
      </c>
      <c r="E34" s="10">
        <v>2.4800039344997794E-2</v>
      </c>
      <c r="F34" s="10">
        <v>2.2969046747701005E-2</v>
      </c>
      <c r="G34" s="10">
        <v>3.5153904909176546E-2</v>
      </c>
      <c r="H34" s="10">
        <v>3.8341759079024249E-2</v>
      </c>
      <c r="I34" s="10">
        <v>3.5429408687770357E-2</v>
      </c>
      <c r="J34" s="10">
        <v>2.5729096408853794E-2</v>
      </c>
      <c r="K34" s="10">
        <v>3.074568341841202E-2</v>
      </c>
      <c r="L34" s="8"/>
      <c r="M34" s="10">
        <v>3.3434611588565394E-2</v>
      </c>
      <c r="N34" s="10">
        <v>2.6921876660717818E-2</v>
      </c>
      <c r="O34" s="10">
        <v>1.6877083780336886E-2</v>
      </c>
      <c r="P34" s="10">
        <v>2.5744524009873367E-2</v>
      </c>
      <c r="Q34" s="8"/>
      <c r="R34" s="7">
        <v>3.4000000000000002E-2</v>
      </c>
      <c r="S34" s="7">
        <v>3.2765351430736896E-2</v>
      </c>
      <c r="T34" s="9"/>
      <c r="U34" s="10">
        <v>2.5307435613653687E-2</v>
      </c>
      <c r="V34" s="10">
        <v>4.2281282739820743E-2</v>
      </c>
      <c r="W34" s="10">
        <v>4.1247677009768238E-2</v>
      </c>
      <c r="X34" s="10">
        <v>3.5435275272471978E-2</v>
      </c>
      <c r="Y34" s="10">
        <v>3.9939464445728164E-2</v>
      </c>
      <c r="Z34" s="10">
        <v>2.6289021839202543E-2</v>
      </c>
      <c r="AA34" s="10">
        <v>3.0427427229343402E-2</v>
      </c>
      <c r="AB34" s="10">
        <v>3.909618657701644E-2</v>
      </c>
      <c r="AC34" s="10">
        <v>2.2053508494700183E-2</v>
      </c>
      <c r="AD34" s="10">
        <v>4.6222113772581959E-2</v>
      </c>
      <c r="AE34" s="10">
        <v>3.4829939299428736E-2</v>
      </c>
      <c r="AF34" s="10"/>
      <c r="AG34" s="10">
        <v>3.5889707840037088E-2</v>
      </c>
      <c r="AH34" s="10">
        <v>3.3951147802090985E-2</v>
      </c>
      <c r="AI34" s="10">
        <v>3.5949460120715426E-2</v>
      </c>
      <c r="AJ34" s="10">
        <v>3.1599494273032706E-2</v>
      </c>
      <c r="AK34" s="10">
        <v>4.2764116827663991E-2</v>
      </c>
      <c r="AL34" s="10">
        <v>3.472173948648271E-2</v>
      </c>
      <c r="AM34" s="10">
        <v>3.81269254774423E-2</v>
      </c>
      <c r="AN34" s="10">
        <v>4.3575950265729191E-2</v>
      </c>
      <c r="AO34" s="10">
        <v>4.2413951394474105E-2</v>
      </c>
      <c r="AP34" s="10">
        <v>3.3990879852216743E-2</v>
      </c>
      <c r="AQ34" s="10">
        <v>3.7298337333988532E-2</v>
      </c>
      <c r="AR34" s="8"/>
      <c r="AS34" s="7">
        <v>0.04</v>
      </c>
      <c r="AT34" s="7">
        <v>4.6215616012247419E-2</v>
      </c>
      <c r="AU34" s="9"/>
      <c r="AV34" s="10">
        <v>4.3956624537849195E-2</v>
      </c>
      <c r="AW34" s="10">
        <v>4.3330113796253428E-2</v>
      </c>
      <c r="AX34" s="10">
        <v>3.2998944679645474E-2</v>
      </c>
      <c r="AY34" s="10">
        <v>3.7163696792702837E-2</v>
      </c>
      <c r="AZ34" s="10">
        <v>3.2579211412042577E-2</v>
      </c>
      <c r="BA34" s="10">
        <v>3.8005718243698708E-2</v>
      </c>
      <c r="BB34" s="10"/>
      <c r="BC34" s="10">
        <v>3.3844193624678505E-2</v>
      </c>
      <c r="BD34" s="10">
        <v>4.0935741169504998E-2</v>
      </c>
      <c r="BE34" s="10">
        <v>4.6105369668924298E-2</v>
      </c>
      <c r="BF34" s="10">
        <v>4.2575631686801285E-2</v>
      </c>
      <c r="BG34" s="10">
        <v>4.3856417770924389E-2</v>
      </c>
      <c r="BH34" s="10">
        <v>4.1463470784166692E-2</v>
      </c>
      <c r="BI34" s="10"/>
      <c r="BJ34" s="7">
        <v>3.8900522360651224E-2</v>
      </c>
      <c r="BK34" s="7">
        <v>3.3134164041673637E-2</v>
      </c>
      <c r="BL34" s="7">
        <v>3.0537786845160762E-2</v>
      </c>
      <c r="BM34" s="7">
        <v>4.5037795101255988E-2</v>
      </c>
      <c r="BN34" s="7">
        <v>3.6902567087185402E-2</v>
      </c>
      <c r="BO34" s="8"/>
      <c r="BP34" s="7">
        <v>3.6699420665669003E-2</v>
      </c>
      <c r="BQ34" s="7">
        <v>2.8736938859177389E-2</v>
      </c>
      <c r="BR34" s="7">
        <v>3.7972079597512177E-2</v>
      </c>
      <c r="BS34" s="7">
        <v>2.6676932271467869E-2</v>
      </c>
      <c r="BT34" s="7">
        <v>2.704277526461564E-2</v>
      </c>
      <c r="BU34" s="7">
        <v>5.2239822351042693E-2</v>
      </c>
      <c r="BV34" s="7">
        <v>3.4894661501580791E-2</v>
      </c>
      <c r="BW34" s="8"/>
      <c r="BX34" s="7">
        <v>2.6814018012787377E-2</v>
      </c>
      <c r="BY34" s="7">
        <v>3.2919392042916273E-2</v>
      </c>
      <c r="BZ34" s="7">
        <v>3.7451654321507877E-2</v>
      </c>
      <c r="CA34" s="7">
        <v>3.2395021459070507E-2</v>
      </c>
      <c r="CB34" s="8"/>
      <c r="CC34" s="7">
        <v>3.7999999999999999E-2</v>
      </c>
      <c r="CD34" s="7">
        <v>4.3499937122198795E-2</v>
      </c>
      <c r="CE34" s="9"/>
      <c r="CF34" s="10">
        <v>7.0694588223134375E-2</v>
      </c>
      <c r="CG34" s="10">
        <v>5.3327644119669941E-2</v>
      </c>
      <c r="CH34" s="10">
        <v>5.145036236842631E-2</v>
      </c>
      <c r="CI34" s="10">
        <v>6.4035861695887694E-2</v>
      </c>
      <c r="CJ34" s="10">
        <v>6.1326626896272697E-2</v>
      </c>
      <c r="CK34" s="10">
        <v>6.016701666067821E-2</v>
      </c>
      <c r="CL34" s="10"/>
      <c r="CM34" s="10">
        <v>5.5332570574247585E-2</v>
      </c>
      <c r="CN34" s="10">
        <v>6.5423347072074492E-2</v>
      </c>
      <c r="CO34" s="10">
        <v>6.0537608079175159E-2</v>
      </c>
      <c r="CP34" s="10">
        <v>5.8923499308910034E-2</v>
      </c>
      <c r="CQ34" s="10">
        <v>6.1412654398257126E-2</v>
      </c>
      <c r="CR34" s="10">
        <v>5.9021438488547857E-2</v>
      </c>
      <c r="CS34" s="10">
        <v>5.5659147841155707E-2</v>
      </c>
      <c r="CT34" s="10">
        <v>6.7873661651280767E-2</v>
      </c>
      <c r="CU34" s="10">
        <v>5.6880578544233742E-2</v>
      </c>
      <c r="CV34" s="10">
        <v>5.6880578544233742E-2</v>
      </c>
      <c r="CW34" s="10"/>
      <c r="CX34" s="10">
        <v>5.5496103707988936E-2</v>
      </c>
      <c r="CY34" s="10">
        <v>6.621849856650687E-2</v>
      </c>
      <c r="CZ34" s="10">
        <v>7.0819331576222277E-2</v>
      </c>
      <c r="DA34" s="10">
        <v>6.758967124522379E-2</v>
      </c>
      <c r="DB34" s="10">
        <v>5.6726387140336169E-2</v>
      </c>
      <c r="DC34" s="10">
        <v>6.3369998447255618E-2</v>
      </c>
      <c r="DD34" s="10"/>
      <c r="DE34" s="10">
        <v>5.7021333441478854E-2</v>
      </c>
      <c r="DF34" s="10">
        <v>5.8208105042741917E-2</v>
      </c>
      <c r="DG34" s="10">
        <v>5.9231536351239789E-2</v>
      </c>
      <c r="DH34" s="10">
        <v>5.605752320025767E-2</v>
      </c>
      <c r="DI34" s="10">
        <v>5.3461207814261086E-2</v>
      </c>
      <c r="DJ34" s="10">
        <v>5.6795941169995867E-2</v>
      </c>
      <c r="DK34" s="8"/>
      <c r="DL34" s="7">
        <v>0.17</v>
      </c>
      <c r="DM34" s="9"/>
    </row>
    <row r="35" spans="1:621">
      <c r="A35" s="30" t="s">
        <v>278</v>
      </c>
      <c r="B35" s="10">
        <v>0.33950529614989677</v>
      </c>
      <c r="C35" s="10">
        <v>0.3285580631974061</v>
      </c>
      <c r="D35" s="10">
        <v>0.3411714281781914</v>
      </c>
      <c r="E35" s="10">
        <v>0.34297831430451098</v>
      </c>
      <c r="F35" s="10">
        <v>0.34501728119359626</v>
      </c>
      <c r="G35" s="10">
        <v>0.32631101260864226</v>
      </c>
      <c r="H35" s="10">
        <v>0.33729153841183945</v>
      </c>
      <c r="I35" s="10">
        <v>0.33369417792814632</v>
      </c>
      <c r="J35" s="10">
        <v>0.34180172108738288</v>
      </c>
      <c r="K35" s="10">
        <v>0.33736987033995697</v>
      </c>
      <c r="L35" s="8"/>
      <c r="M35" s="10">
        <v>0.32298961598630005</v>
      </c>
      <c r="N35" s="10">
        <v>0.31760259494028781</v>
      </c>
      <c r="O35" s="10">
        <v>0.33280732927701562</v>
      </c>
      <c r="P35" s="10">
        <v>0.32446651340120114</v>
      </c>
      <c r="Q35" s="8"/>
      <c r="R35" s="7">
        <v>0.32900000000000001</v>
      </c>
      <c r="S35" s="7">
        <v>0.33937546551885134</v>
      </c>
      <c r="T35" s="9"/>
      <c r="U35" s="10">
        <v>0.27817832250776126</v>
      </c>
      <c r="V35" s="10">
        <v>0.26775811091766211</v>
      </c>
      <c r="W35" s="10">
        <v>0.26193331902205741</v>
      </c>
      <c r="X35" s="10">
        <v>0.26163165302944813</v>
      </c>
      <c r="Y35" s="10">
        <v>0.26205448008966409</v>
      </c>
      <c r="Z35" s="10">
        <v>0.27557625645993272</v>
      </c>
      <c r="AA35" s="10">
        <v>0.26685315820498651</v>
      </c>
      <c r="AB35" s="10">
        <v>0.26510049421817139</v>
      </c>
      <c r="AC35" s="10">
        <v>0.27389911155555008</v>
      </c>
      <c r="AD35" s="10">
        <v>0.24608737928609298</v>
      </c>
      <c r="AE35" s="10">
        <v>0.26590722852913268</v>
      </c>
      <c r="AF35" s="10"/>
      <c r="AG35" s="10">
        <v>0.27420778247144928</v>
      </c>
      <c r="AH35" s="10">
        <v>0.27983816798071043</v>
      </c>
      <c r="AI35" s="10">
        <v>0.2827270316612967</v>
      </c>
      <c r="AJ35" s="10">
        <v>0.29287029346909649</v>
      </c>
      <c r="AK35" s="10">
        <v>0.27768398366823316</v>
      </c>
      <c r="AL35" s="10">
        <v>0.28864879497281987</v>
      </c>
      <c r="AM35" s="10">
        <v>0.29437089236178199</v>
      </c>
      <c r="AN35" s="10">
        <v>0.28465454486889386</v>
      </c>
      <c r="AO35" s="10">
        <v>0.2815008059226205</v>
      </c>
      <c r="AP35" s="10">
        <v>0.28362209251033155</v>
      </c>
      <c r="AQ35" s="10">
        <v>0.28401243898872341</v>
      </c>
      <c r="AR35" s="8"/>
      <c r="AS35" s="7">
        <v>0.26200000000000001</v>
      </c>
      <c r="AT35" s="7">
        <v>0.24609354546667075</v>
      </c>
      <c r="AU35" s="9"/>
      <c r="AV35" s="10">
        <v>0.21240161167380145</v>
      </c>
      <c r="AW35" s="10">
        <v>0.21181335924631803</v>
      </c>
      <c r="AX35" s="10">
        <v>0.22262566625664115</v>
      </c>
      <c r="AY35" s="10">
        <v>0.21658030588813446</v>
      </c>
      <c r="AZ35" s="10">
        <v>0.21392001238809366</v>
      </c>
      <c r="BA35" s="10">
        <v>0.21546819109059773</v>
      </c>
      <c r="BB35" s="10"/>
      <c r="BC35" s="10">
        <v>0.22558973784677605</v>
      </c>
      <c r="BD35" s="10">
        <v>0.21408430491200986</v>
      </c>
      <c r="BE35" s="10">
        <v>0.20799709301479546</v>
      </c>
      <c r="BF35" s="10">
        <v>0.22022453197705305</v>
      </c>
      <c r="BG35" s="10">
        <v>0.21652048191809406</v>
      </c>
      <c r="BH35" s="10">
        <v>0.2168832299337457</v>
      </c>
      <c r="BI35" s="10"/>
      <c r="BJ35" s="7">
        <v>0.20832126747629492</v>
      </c>
      <c r="BK35" s="7">
        <v>0.20755116846388949</v>
      </c>
      <c r="BL35" s="7">
        <v>0.20877165986060678</v>
      </c>
      <c r="BM35" s="7">
        <v>0.19571206263207983</v>
      </c>
      <c r="BN35" s="7">
        <v>0.20508903960821775</v>
      </c>
      <c r="BO35" s="8"/>
      <c r="BP35" s="7">
        <v>0.20256600491218532</v>
      </c>
      <c r="BQ35" s="7">
        <v>0.21094798647068408</v>
      </c>
      <c r="BR35" s="7">
        <v>0.19682362337214226</v>
      </c>
      <c r="BS35" s="7">
        <v>0.20792569074180106</v>
      </c>
      <c r="BT35" s="7">
        <v>0.21374227859512607</v>
      </c>
      <c r="BU35" s="7">
        <v>0.19507591297597054</v>
      </c>
      <c r="BV35" s="7">
        <v>0.20451358284465151</v>
      </c>
      <c r="BW35" s="8"/>
      <c r="BX35" s="7">
        <v>0.20570851485045238</v>
      </c>
      <c r="BY35" s="7">
        <v>0.2094284838325316</v>
      </c>
      <c r="BZ35" s="7">
        <v>0.19427986505089706</v>
      </c>
      <c r="CA35" s="7">
        <v>0.20313895457796036</v>
      </c>
      <c r="CB35" s="8"/>
      <c r="CC35" s="7">
        <v>0.19700000000000001</v>
      </c>
      <c r="CD35" s="7">
        <v>0.19633663964370282</v>
      </c>
      <c r="CE35" s="9"/>
      <c r="CF35" s="10">
        <v>0.28737852125188179</v>
      </c>
      <c r="CG35" s="10">
        <v>0.30541253135638141</v>
      </c>
      <c r="CH35" s="10">
        <v>0.30799876509504637</v>
      </c>
      <c r="CI35" s="10">
        <v>0.29965837318918559</v>
      </c>
      <c r="CJ35" s="10">
        <v>0.29589794269584824</v>
      </c>
      <c r="CK35" s="10">
        <v>0.2992692267176687</v>
      </c>
      <c r="CL35" s="10"/>
      <c r="CM35" s="10">
        <v>0.30849662606890105</v>
      </c>
      <c r="CN35" s="10">
        <v>0.2949955086854873</v>
      </c>
      <c r="CO35" s="10">
        <v>0.30453012281920733</v>
      </c>
      <c r="CP35" s="10">
        <v>0.30516865349543698</v>
      </c>
      <c r="CQ35" s="10">
        <v>0.30293934002117523</v>
      </c>
      <c r="CR35" s="10">
        <v>0.30485016245480728</v>
      </c>
      <c r="CS35" s="10">
        <v>0.31039826145295285</v>
      </c>
      <c r="CT35" s="10">
        <v>0.30588564805075275</v>
      </c>
      <c r="CU35" s="10">
        <v>0.31495215965723983</v>
      </c>
      <c r="CV35" s="10">
        <v>0.31495215965723983</v>
      </c>
      <c r="CW35" s="10"/>
      <c r="CX35" s="10">
        <v>0.31900092540930014</v>
      </c>
      <c r="CY35" s="10">
        <v>0.30389812996917165</v>
      </c>
      <c r="CZ35" s="10">
        <v>0.30577513009775986</v>
      </c>
      <c r="DA35" s="10">
        <v>0.31188265979983648</v>
      </c>
      <c r="DB35" s="10">
        <v>0.31692980762083645</v>
      </c>
      <c r="DC35" s="10">
        <v>0.31149733057938095</v>
      </c>
      <c r="DD35" s="10"/>
      <c r="DE35" s="10">
        <v>0.30384991071315492</v>
      </c>
      <c r="DF35" s="10">
        <v>0.30110770129273251</v>
      </c>
      <c r="DG35" s="10">
        <v>0.30103214537982648</v>
      </c>
      <c r="DH35" s="10">
        <v>0.2997549638617073</v>
      </c>
      <c r="DI35" s="10">
        <v>0.30246308014512391</v>
      </c>
      <c r="DJ35" s="10">
        <v>0.30164156027850908</v>
      </c>
      <c r="DK35" s="8"/>
      <c r="DL35" s="7">
        <v>0.17</v>
      </c>
      <c r="DM35" s="9"/>
    </row>
    <row r="36" spans="1:621" ht="19">
      <c r="A36" s="63" t="s">
        <v>279</v>
      </c>
      <c r="B36" s="8">
        <f t="shared" ref="B36:K36" si="0">B34/(B34+B35)</f>
        <v>8.6803362348472718E-2</v>
      </c>
      <c r="C36" s="8">
        <f t="shared" si="0"/>
        <v>9.4603249171929304E-2</v>
      </c>
      <c r="D36" s="8">
        <f t="shared" si="0"/>
        <v>7.5058789280420923E-2</v>
      </c>
      <c r="E36" s="8">
        <f t="shared" si="0"/>
        <v>6.7432025563505915E-2</v>
      </c>
      <c r="F36" s="8">
        <f t="shared" si="0"/>
        <v>6.2418206883395749E-2</v>
      </c>
      <c r="G36" s="8">
        <f t="shared" si="0"/>
        <v>9.7253988438431513E-2</v>
      </c>
      <c r="H36" s="8">
        <f t="shared" si="0"/>
        <v>0.1020723118401313</v>
      </c>
      <c r="I36" s="8">
        <f t="shared" si="0"/>
        <v>9.5982510932403897E-2</v>
      </c>
      <c r="J36" s="8">
        <f t="shared" si="0"/>
        <v>7.0005276249024334E-2</v>
      </c>
      <c r="K36" s="8">
        <f t="shared" si="0"/>
        <v>8.352182651481628E-2</v>
      </c>
      <c r="L36" s="8"/>
      <c r="M36" s="8">
        <f>M34/(M34+M35)</f>
        <v>9.3805664716051299E-2</v>
      </c>
      <c r="N36" s="8">
        <f>N34/(N34+N35)</f>
        <v>7.8142131778366347E-2</v>
      </c>
      <c r="O36" s="8">
        <f>O34/(O34+O35)</f>
        <v>4.8263757691621334E-2</v>
      </c>
      <c r="P36" s="8">
        <f>P34/(P34+P35)</f>
        <v>7.3511458120192483E-2</v>
      </c>
      <c r="Q36" s="8"/>
      <c r="R36" s="8">
        <f>R34/(R34+R35)</f>
        <v>9.366391184573003E-2</v>
      </c>
      <c r="S36" s="8">
        <f>S34/(S34+S35)</f>
        <v>8.8045572907890474E-2</v>
      </c>
      <c r="T36" s="9"/>
      <c r="U36" s="8">
        <f t="shared" ref="U36:AE36" si="1">U34/(U34+U35)</f>
        <v>8.3389203402187306E-2</v>
      </c>
      <c r="V36" s="8">
        <f t="shared" si="1"/>
        <v>0.13637390475137862</v>
      </c>
      <c r="W36" s="8">
        <f t="shared" si="1"/>
        <v>0.13604967840872972</v>
      </c>
      <c r="X36" s="8">
        <f t="shared" si="1"/>
        <v>0.1192838108066267</v>
      </c>
      <c r="Y36" s="8">
        <f t="shared" si="1"/>
        <v>0.13225253409360149</v>
      </c>
      <c r="Z36" s="8">
        <f t="shared" si="1"/>
        <v>8.7088591266039128E-2</v>
      </c>
      <c r="AA36" s="8">
        <f t="shared" si="1"/>
        <v>0.10235255418677486</v>
      </c>
      <c r="AB36" s="8">
        <f t="shared" si="1"/>
        <v>0.12852272574052004</v>
      </c>
      <c r="AC36" s="8">
        <f t="shared" si="1"/>
        <v>7.4517024012004635E-2</v>
      </c>
      <c r="AD36" s="8">
        <f t="shared" si="1"/>
        <v>0.15812730982125117</v>
      </c>
      <c r="AE36" s="8">
        <f t="shared" si="1"/>
        <v>0.11581521349992872</v>
      </c>
      <c r="AF36" s="10"/>
      <c r="AG36" s="8">
        <f t="shared" ref="AG36:AQ36" si="2">AG34/(AG34+AG35)</f>
        <v>0.11573685360686614</v>
      </c>
      <c r="AH36" s="8">
        <f t="shared" si="2"/>
        <v>0.10819727152721567</v>
      </c>
      <c r="AI36" s="8">
        <f t="shared" si="2"/>
        <v>0.11280863523910745</v>
      </c>
      <c r="AJ36" s="8">
        <f t="shared" si="2"/>
        <v>9.738809425963027E-2</v>
      </c>
      <c r="AK36" s="8">
        <f t="shared" si="2"/>
        <v>0.13345099178770609</v>
      </c>
      <c r="AL36" s="8">
        <f t="shared" si="2"/>
        <v>0.10737446918142932</v>
      </c>
      <c r="AM36" s="8">
        <f t="shared" si="2"/>
        <v>0.11466819759965512</v>
      </c>
      <c r="AN36" s="8">
        <f t="shared" si="2"/>
        <v>0.1327602124472213</v>
      </c>
      <c r="AO36" s="8">
        <f t="shared" si="2"/>
        <v>0.13094170745963635</v>
      </c>
      <c r="AP36" s="8">
        <f t="shared" si="2"/>
        <v>0.10701980967394775</v>
      </c>
      <c r="AQ36" s="8">
        <f t="shared" si="2"/>
        <v>0.11608181263278747</v>
      </c>
      <c r="AR36" s="8"/>
      <c r="AS36" s="8">
        <f>AS34/(AS34+AS35)</f>
        <v>0.13245033112582782</v>
      </c>
      <c r="AT36" s="8">
        <f>AT34/(AT34+AT35)</f>
        <v>0.15810526012398202</v>
      </c>
      <c r="AU36" s="9"/>
      <c r="AV36" s="8">
        <f t="shared" ref="AV36:BA36" si="3">AV34/(AV34+AV35)</f>
        <v>0.17146562243297064</v>
      </c>
      <c r="AW36" s="8">
        <f t="shared" si="3"/>
        <v>0.16982646383050398</v>
      </c>
      <c r="AX36" s="8">
        <f t="shared" si="3"/>
        <v>0.12909142260903167</v>
      </c>
      <c r="AY36" s="8">
        <f t="shared" si="3"/>
        <v>0.14646137997376768</v>
      </c>
      <c r="AZ36" s="8">
        <f t="shared" si="3"/>
        <v>0.13216760243617681</v>
      </c>
      <c r="BA36" s="8">
        <f t="shared" si="3"/>
        <v>0.14993936986853551</v>
      </c>
      <c r="BB36" s="10"/>
      <c r="BC36" s="8">
        <f t="shared" ref="BC36:BH36" si="4">BC34/(BC34+BC35)</f>
        <v>0.13045399818258691</v>
      </c>
      <c r="BD36" s="8">
        <f t="shared" si="4"/>
        <v>0.16051969952362199</v>
      </c>
      <c r="BE36" s="8">
        <f t="shared" si="4"/>
        <v>0.18144400956204604</v>
      </c>
      <c r="BF36" s="8">
        <f t="shared" si="4"/>
        <v>0.1620076300304723</v>
      </c>
      <c r="BG36" s="8">
        <f t="shared" si="4"/>
        <v>0.16843436504276826</v>
      </c>
      <c r="BH36" s="8">
        <f t="shared" si="4"/>
        <v>0.16049545308279539</v>
      </c>
      <c r="BI36" s="10"/>
      <c r="BJ36" s="8">
        <f>BJ34/(BJ34+BJ35)</f>
        <v>0.15735070272854129</v>
      </c>
      <c r="BK36" s="8">
        <f>BK34/(BK34+BK35)</f>
        <v>0.13766590467621365</v>
      </c>
      <c r="BL36" s="8">
        <f>BL34/(BL34+BL35)</f>
        <v>0.12760794555138127</v>
      </c>
      <c r="BM36" s="8">
        <f>BM34/(BM34+BM35)</f>
        <v>0.18707298739566297</v>
      </c>
      <c r="BN36" s="8">
        <f>BN34/(BN34+BN35)</f>
        <v>0.15249523564523859</v>
      </c>
      <c r="BO36" s="8"/>
      <c r="BP36" s="8">
        <f t="shared" ref="BP36:BV36" si="5">BP34/(BP34+BP35)</f>
        <v>0.15338371842498999</v>
      </c>
      <c r="BQ36" s="8">
        <f t="shared" si="5"/>
        <v>0.11989464426946654</v>
      </c>
      <c r="BR36" s="8">
        <f t="shared" si="5"/>
        <v>0.16172391196792804</v>
      </c>
      <c r="BS36" s="8">
        <f t="shared" si="5"/>
        <v>0.11371114239400062</v>
      </c>
      <c r="BT36" s="8">
        <f t="shared" si="5"/>
        <v>0.11231085497677182</v>
      </c>
      <c r="BU36" s="8">
        <f t="shared" si="5"/>
        <v>0.21122724877156962</v>
      </c>
      <c r="BV36" s="8">
        <f t="shared" si="5"/>
        <v>0.14575380057136259</v>
      </c>
      <c r="BW36" s="8"/>
      <c r="BX36" s="8">
        <f>BX34/(BX34+BX35)</f>
        <v>0.11531793363251502</v>
      </c>
      <c r="BY36" s="8">
        <f>BY34/(BY34+BY35)</f>
        <v>0.13583528192273014</v>
      </c>
      <c r="BZ36" s="8">
        <f>BZ34/(BZ34+BZ35)</f>
        <v>0.16161657431383369</v>
      </c>
      <c r="CA36" s="8">
        <f>CA34/(CA34+CA35)</f>
        <v>0.13753863457039986</v>
      </c>
      <c r="CB36" s="8"/>
      <c r="CC36" s="8">
        <f>CC34/(CC34+CC35)</f>
        <v>0.16170212765957445</v>
      </c>
      <c r="CD36" s="8">
        <f>CD34/(CD34+CD35)</f>
        <v>0.18137324051559484</v>
      </c>
      <c r="CE36" s="9"/>
      <c r="CF36" s="8">
        <f t="shared" ref="CF36:CK36" si="6">CF34/(CF34+CF35)</f>
        <v>0.19743059825626741</v>
      </c>
      <c r="CG36" s="8">
        <f t="shared" si="6"/>
        <v>0.14865255626555818</v>
      </c>
      <c r="CH36" s="8">
        <f t="shared" si="6"/>
        <v>0.14313670123918915</v>
      </c>
      <c r="CI36" s="8">
        <f t="shared" si="6"/>
        <v>0.17607059874381267</v>
      </c>
      <c r="CJ36" s="8">
        <f t="shared" si="6"/>
        <v>0.17167527688897616</v>
      </c>
      <c r="CK36" s="8">
        <f t="shared" si="6"/>
        <v>0.16739273729095172</v>
      </c>
      <c r="CL36" s="10"/>
      <c r="CM36" s="8">
        <f t="shared" ref="CM36:CV36" si="7">CM34/(CM34+CM35)</f>
        <v>0.15208392038014185</v>
      </c>
      <c r="CN36" s="8">
        <f t="shared" si="7"/>
        <v>0.18152032288810649</v>
      </c>
      <c r="CO36" s="8">
        <f t="shared" si="7"/>
        <v>0.16582568919526319</v>
      </c>
      <c r="CP36" s="8">
        <f t="shared" si="7"/>
        <v>0.1618367736164143</v>
      </c>
      <c r="CQ36" s="8">
        <f t="shared" si="7"/>
        <v>0.16855308970138505</v>
      </c>
      <c r="CR36" s="8">
        <f t="shared" si="7"/>
        <v>0.16220402563852704</v>
      </c>
      <c r="CS36" s="8">
        <f t="shared" si="7"/>
        <v>0.15205032442448502</v>
      </c>
      <c r="CT36" s="8">
        <f t="shared" si="7"/>
        <v>0.18159724691644646</v>
      </c>
      <c r="CU36" s="8">
        <f t="shared" si="7"/>
        <v>0.15297356230481679</v>
      </c>
      <c r="CV36" s="8">
        <f t="shared" si="7"/>
        <v>0.15297356230481679</v>
      </c>
      <c r="CW36" s="10"/>
      <c r="CX36" s="8">
        <f t="shared" ref="CX36:DC36" si="8">CX34/(CX34+CX35)</f>
        <v>0.14818836837984115</v>
      </c>
      <c r="CY36" s="8">
        <f t="shared" si="8"/>
        <v>0.17891251962521199</v>
      </c>
      <c r="CZ36" s="8">
        <f t="shared" si="8"/>
        <v>0.1880519730997281</v>
      </c>
      <c r="DA36" s="8">
        <f t="shared" si="8"/>
        <v>0.17811488668774084</v>
      </c>
      <c r="DB36" s="8">
        <f t="shared" si="8"/>
        <v>0.15181438963321242</v>
      </c>
      <c r="DC36" s="8">
        <f t="shared" si="8"/>
        <v>0.16904646935170176</v>
      </c>
      <c r="DD36" s="10"/>
      <c r="DE36" s="8">
        <f t="shared" ref="DE36:DJ36" si="9">DE34/(DE34+DE35)</f>
        <v>0.15801018885573809</v>
      </c>
      <c r="DF36" s="8">
        <f t="shared" si="9"/>
        <v>0.16199706223999522</v>
      </c>
      <c r="DG36" s="8">
        <f t="shared" si="9"/>
        <v>0.16441162225021511</v>
      </c>
      <c r="DH36" s="8">
        <f t="shared" si="9"/>
        <v>0.1575479367324599</v>
      </c>
      <c r="DI36" s="8">
        <f t="shared" si="9"/>
        <v>0.15020387656253908</v>
      </c>
      <c r="DJ36" s="8">
        <f t="shared" si="9"/>
        <v>0.15845423802050321</v>
      </c>
      <c r="DK36" s="8"/>
      <c r="DL36" s="8">
        <f>DL34/(DL34+DL35)</f>
        <v>0.5</v>
      </c>
      <c r="DM36" s="9"/>
    </row>
    <row r="37" spans="1:621">
      <c r="A37" s="30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9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10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9"/>
      <c r="AV37" s="8"/>
      <c r="AW37" s="8"/>
      <c r="AX37" s="8"/>
      <c r="AY37" s="8"/>
      <c r="AZ37" s="8"/>
      <c r="BA37" s="8"/>
      <c r="BB37" s="10"/>
      <c r="BC37" s="8"/>
      <c r="BD37" s="8"/>
      <c r="BE37" s="8"/>
      <c r="BF37" s="8"/>
      <c r="BG37" s="8"/>
      <c r="BH37" s="8"/>
      <c r="BI37" s="10"/>
      <c r="BJ37" s="8"/>
      <c r="BK37" s="8"/>
      <c r="BL37" s="8"/>
      <c r="BM37" s="8"/>
      <c r="BN37" s="8"/>
      <c r="BO37" s="8"/>
      <c r="BP37" s="8"/>
      <c r="BQ37" s="8"/>
      <c r="BR37" s="8"/>
      <c r="BS37" s="8"/>
      <c r="BT37" s="8"/>
      <c r="BU37" s="8"/>
      <c r="BV37" s="8"/>
      <c r="BW37" s="8"/>
      <c r="BX37" s="8"/>
      <c r="BY37" s="8"/>
      <c r="BZ37" s="8"/>
      <c r="CA37" s="8"/>
      <c r="CB37" s="8"/>
      <c r="CC37" s="8"/>
      <c r="CD37" s="8"/>
      <c r="CE37" s="9"/>
      <c r="CF37" s="8"/>
      <c r="CG37" s="8"/>
      <c r="CH37" s="8"/>
      <c r="CI37" s="8"/>
      <c r="CJ37" s="8"/>
      <c r="CK37" s="8"/>
      <c r="CL37" s="10"/>
      <c r="CM37" s="8"/>
      <c r="CN37" s="8"/>
      <c r="CO37" s="8"/>
      <c r="CP37" s="8"/>
      <c r="CQ37" s="8"/>
      <c r="CR37" s="8"/>
      <c r="CS37" s="8"/>
      <c r="CT37" s="8"/>
      <c r="CU37" s="8"/>
      <c r="CV37" s="8"/>
      <c r="CW37" s="10"/>
      <c r="CX37" s="8"/>
      <c r="CY37" s="8"/>
      <c r="CZ37" s="8"/>
      <c r="DA37" s="8"/>
      <c r="DB37" s="8"/>
      <c r="DC37" s="8"/>
      <c r="DD37" s="10"/>
      <c r="DE37" s="8"/>
      <c r="DF37" s="8"/>
      <c r="DG37" s="8"/>
      <c r="DH37" s="8"/>
      <c r="DI37" s="8"/>
      <c r="DJ37" s="8"/>
      <c r="DK37" s="8"/>
      <c r="DL37" s="8"/>
      <c r="DM37" s="9"/>
    </row>
    <row r="38" spans="1:621">
      <c r="A38" s="30" t="s">
        <v>50</v>
      </c>
      <c r="B38" s="8">
        <f t="shared" ref="B38:K38" si="10">B30/(B30+B28)</f>
        <v>0.67748568004356569</v>
      </c>
      <c r="C38" s="8">
        <f t="shared" si="10"/>
        <v>0.68578912339952613</v>
      </c>
      <c r="D38" s="8">
        <f t="shared" si="10"/>
        <v>0.67728061677304341</v>
      </c>
      <c r="E38" s="8">
        <f t="shared" si="10"/>
        <v>0.67728477651129126</v>
      </c>
      <c r="F38" s="8">
        <f t="shared" si="10"/>
        <v>0.6774731974327427</v>
      </c>
      <c r="G38" s="8">
        <f t="shared" si="10"/>
        <v>0.68676494992522685</v>
      </c>
      <c r="H38" s="8">
        <f t="shared" si="10"/>
        <v>0.67835181362023023</v>
      </c>
      <c r="I38" s="8">
        <f t="shared" si="10"/>
        <v>0.68032970294159445</v>
      </c>
      <c r="J38" s="8">
        <f t="shared" si="10"/>
        <v>0.67750972094265804</v>
      </c>
      <c r="K38" s="8">
        <f t="shared" si="10"/>
        <v>0.6796409520625577</v>
      </c>
      <c r="L38" s="8"/>
      <c r="M38" s="8">
        <f>M30/(M30+M28)</f>
        <v>0.69123392274327844</v>
      </c>
      <c r="N38" s="8">
        <f>N30/(N30+N28)</f>
        <v>0.69804946826166403</v>
      </c>
      <c r="O38" s="8">
        <f>O30/(O30+O28)</f>
        <v>0.68818493145659498</v>
      </c>
      <c r="P38" s="8">
        <f>P30/(P30+P28)</f>
        <v>0.69248943105454996</v>
      </c>
      <c r="Q38" s="8"/>
      <c r="R38" s="8">
        <f>R30/(R30+R28)</f>
        <v>0.68576602160436395</v>
      </c>
      <c r="S38" s="8">
        <f>S30/(S30+S28)</f>
        <v>0.67882472137791283</v>
      </c>
      <c r="T38" s="9"/>
      <c r="U38" s="8">
        <f t="shared" ref="U38:AE38" si="11">U30/(U30+U28)</f>
        <v>0.73743185331709105</v>
      </c>
      <c r="V38" s="8">
        <f t="shared" si="11"/>
        <v>0.74261933428287674</v>
      </c>
      <c r="W38" s="8">
        <f t="shared" si="11"/>
        <v>0.74696874152742776</v>
      </c>
      <c r="X38" s="8">
        <f t="shared" si="11"/>
        <v>0.74950438939988107</v>
      </c>
      <c r="Y38" s="8">
        <f t="shared" si="11"/>
        <v>0.74810067815604342</v>
      </c>
      <c r="Z38" s="8">
        <f t="shared" si="11"/>
        <v>0.74079581143853734</v>
      </c>
      <c r="AA38" s="8">
        <f t="shared" si="11"/>
        <v>0.74662881071429721</v>
      </c>
      <c r="AB38" s="8">
        <f t="shared" si="11"/>
        <v>0.74656187567086818</v>
      </c>
      <c r="AC38" s="8">
        <f t="shared" si="11"/>
        <v>0.74322210608248318</v>
      </c>
      <c r="AD38" s="8">
        <f t="shared" si="11"/>
        <v>0.76196249191435794</v>
      </c>
      <c r="AE38" s="8">
        <f t="shared" si="11"/>
        <v>0.74637521872584944</v>
      </c>
      <c r="AF38" s="10"/>
      <c r="AG38" s="8">
        <f t="shared" ref="AG38:AQ38" si="12">AG30/(AG30+AG28)</f>
        <v>0.73815899914389493</v>
      </c>
      <c r="AH38" s="8">
        <f t="shared" si="12"/>
        <v>0.7314547459713111</v>
      </c>
      <c r="AI38" s="8">
        <f t="shared" si="12"/>
        <v>0.72999764804171097</v>
      </c>
      <c r="AJ38" s="8">
        <f t="shared" si="12"/>
        <v>0.72222138242902556</v>
      </c>
      <c r="AK38" s="8">
        <f t="shared" si="12"/>
        <v>0.73067702975523885</v>
      </c>
      <c r="AL38" s="8">
        <f t="shared" si="12"/>
        <v>0.72523718658166914</v>
      </c>
      <c r="AM38" s="8">
        <f t="shared" si="12"/>
        <v>0.71884558111399788</v>
      </c>
      <c r="AN38" s="8">
        <f t="shared" si="12"/>
        <v>0.72627956718522813</v>
      </c>
      <c r="AO38" s="8">
        <f t="shared" si="12"/>
        <v>0.72752550971504293</v>
      </c>
      <c r="AP38" s="8">
        <f t="shared" si="12"/>
        <v>0.73104142945851003</v>
      </c>
      <c r="AQ38" s="8">
        <f t="shared" si="12"/>
        <v>0.72815099618254853</v>
      </c>
      <c r="AR38" s="8"/>
      <c r="AS38" s="8">
        <f>AS30/(AS30+AS28)</f>
        <v>0.74807711336051752</v>
      </c>
      <c r="AT38" s="8">
        <f>AT30/(AT30+AT28)</f>
        <v>0.75647668393782386</v>
      </c>
      <c r="AU38" s="9"/>
      <c r="AV38" s="8">
        <f t="shared" ref="AV38:BA38" si="13">AV30/(AV30+AV28)</f>
        <v>0.79412200669397615</v>
      </c>
      <c r="AW38" s="8">
        <f t="shared" si="13"/>
        <v>0.79443082476738003</v>
      </c>
      <c r="AX38" s="8">
        <f t="shared" si="13"/>
        <v>0.78749854558017796</v>
      </c>
      <c r="AY38" s="8">
        <f t="shared" si="13"/>
        <v>0.79154623561326432</v>
      </c>
      <c r="AZ38" s="8">
        <f t="shared" si="13"/>
        <v>0.79522862679381434</v>
      </c>
      <c r="BA38" s="8">
        <f t="shared" si="13"/>
        <v>0.79256422145217675</v>
      </c>
      <c r="BB38" s="10"/>
      <c r="BC38" s="8">
        <f t="shared" ref="BC38:BH38" si="14">BC30/(BC30+BC28)</f>
        <v>0.78397582477912642</v>
      </c>
      <c r="BD38" s="8">
        <f t="shared" si="14"/>
        <v>0.7929870992463689</v>
      </c>
      <c r="BE38" s="8">
        <f t="shared" si="14"/>
        <v>0.79723966097609267</v>
      </c>
      <c r="BF38" s="8">
        <f t="shared" si="14"/>
        <v>0.7871886171245368</v>
      </c>
      <c r="BG38" s="8">
        <f t="shared" si="14"/>
        <v>0.79020139848742932</v>
      </c>
      <c r="BH38" s="8">
        <f t="shared" si="14"/>
        <v>0.79031994029401065</v>
      </c>
      <c r="BI38" s="10"/>
      <c r="BJ38" s="8">
        <f>BJ30/(BJ30+BJ28)</f>
        <v>0.79906160696243889</v>
      </c>
      <c r="BK38" s="8">
        <f>BK30/(BK30+BK28)</f>
        <v>0.80116861784192561</v>
      </c>
      <c r="BL38" s="8">
        <f>BL30/(BL30+BL28)</f>
        <v>0.80011038289812719</v>
      </c>
      <c r="BM38" s="8">
        <f>BM30/(BM30+BM28)</f>
        <v>0.80907139453384391</v>
      </c>
      <c r="BN38" s="8">
        <f>BN30/(BN30+BN28)</f>
        <v>0.80337995032359255</v>
      </c>
      <c r="BO38" s="8"/>
      <c r="BP38" s="8">
        <f t="shared" ref="BP38:BV38" si="15">BP30/(BP30+BP28)</f>
        <v>0.80410932320489847</v>
      </c>
      <c r="BQ38" s="8">
        <f t="shared" si="15"/>
        <v>0.79909764221903956</v>
      </c>
      <c r="BR38" s="8">
        <f t="shared" si="15"/>
        <v>0.80916846631197603</v>
      </c>
      <c r="BS38" s="8">
        <f t="shared" si="15"/>
        <v>0.80246363152422617</v>
      </c>
      <c r="BT38" s="8">
        <f t="shared" si="15"/>
        <v>0.79740706582840049</v>
      </c>
      <c r="BU38" s="8">
        <f t="shared" si="15"/>
        <v>0.80730017650390218</v>
      </c>
      <c r="BV38" s="8">
        <f t="shared" si="15"/>
        <v>0.80323939037128322</v>
      </c>
      <c r="BW38" s="8"/>
      <c r="BX38" s="8">
        <f>BX30/(BX30+BX28)</f>
        <v>0.80426275704692818</v>
      </c>
      <c r="BY38" s="8">
        <f>BY30/(BY30+BY28)</f>
        <v>0.79946615104320828</v>
      </c>
      <c r="BZ38" s="8">
        <f>BZ30/(BZ30+BZ28)</f>
        <v>0.81237536561247148</v>
      </c>
      <c r="CA38" s="8">
        <f>CA30/(CA30+CA28)</f>
        <v>0.80536080968336876</v>
      </c>
      <c r="CB38" s="8"/>
      <c r="CC38" s="8">
        <f>CC30/(CC30+CC28)</f>
        <v>0.80913255852620325</v>
      </c>
      <c r="CD38" s="8">
        <f>CD30/(CD30+CD28)</f>
        <v>0.80889787664307378</v>
      </c>
      <c r="CE38" s="9"/>
      <c r="CF38" s="8">
        <f t="shared" ref="CF38:CK38" si="16">CF30/(CF30+CF28)</f>
        <v>0.71775599329891748</v>
      </c>
      <c r="CG38" s="8">
        <f t="shared" si="16"/>
        <v>0.70352878857979573</v>
      </c>
      <c r="CH38" s="8">
        <f t="shared" si="16"/>
        <v>0.70325058816858899</v>
      </c>
      <c r="CI38" s="8">
        <f t="shared" si="16"/>
        <v>0.70779398326272824</v>
      </c>
      <c r="CJ38" s="8">
        <f t="shared" si="16"/>
        <v>0.71181262085451436</v>
      </c>
      <c r="CK38" s="8">
        <f t="shared" si="16"/>
        <v>0.70842172031295814</v>
      </c>
      <c r="CL38" s="10"/>
      <c r="CM38" s="8">
        <f t="shared" ref="CM38:CV38" si="17">CM30/(CM30+CM28)</f>
        <v>0.70161480279521571</v>
      </c>
      <c r="CN38" s="8">
        <f t="shared" si="17"/>
        <v>0.71153628371777844</v>
      </c>
      <c r="CO38" s="8">
        <f t="shared" si="17"/>
        <v>0.70372566431543326</v>
      </c>
      <c r="CP38" s="8">
        <f t="shared" si="17"/>
        <v>0.70375710742324948</v>
      </c>
      <c r="CQ38" s="8">
        <f t="shared" si="17"/>
        <v>0.70563093308607172</v>
      </c>
      <c r="CR38" s="8">
        <f t="shared" si="17"/>
        <v>0.70400166590537183</v>
      </c>
      <c r="CS38" s="8">
        <f t="shared" si="17"/>
        <v>0.69955581078262341</v>
      </c>
      <c r="CT38" s="8">
        <f t="shared" si="17"/>
        <v>0.7007609883200161</v>
      </c>
      <c r="CU38" s="8">
        <f t="shared" si="17"/>
        <v>0.69496475092562982</v>
      </c>
      <c r="CV38" s="8">
        <f t="shared" si="17"/>
        <v>0.69496475092562982</v>
      </c>
      <c r="CW38" s="10"/>
      <c r="CX38" s="8">
        <f t="shared" ref="CX38:DC38" si="18">CX30/(CX30+CX28)</f>
        <v>0.69148140218196696</v>
      </c>
      <c r="CY38" s="8">
        <f t="shared" si="18"/>
        <v>0.70134045682640977</v>
      </c>
      <c r="CZ38" s="8">
        <f t="shared" si="18"/>
        <v>0.70050591044801036</v>
      </c>
      <c r="DA38" s="8">
        <f t="shared" si="18"/>
        <v>0.69553077551128784</v>
      </c>
      <c r="DB38" s="8">
        <f t="shared" si="18"/>
        <v>0.69323927979926814</v>
      </c>
      <c r="DC38" s="8">
        <f t="shared" si="18"/>
        <v>0.69400606141315968</v>
      </c>
      <c r="DD38" s="10"/>
      <c r="DE38" s="8">
        <f t="shared" ref="DE38:DJ38" si="19">DE30/(DE30+DE28)</f>
        <v>0.70524370148597904</v>
      </c>
      <c r="DF38" s="8">
        <f t="shared" si="19"/>
        <v>0.70796905789969267</v>
      </c>
      <c r="DG38" s="8">
        <f t="shared" si="19"/>
        <v>0.70747371878547372</v>
      </c>
      <c r="DH38" s="8">
        <f t="shared" si="19"/>
        <v>0.70966334215673077</v>
      </c>
      <c r="DI38" s="8">
        <f t="shared" si="19"/>
        <v>0.7089178036112721</v>
      </c>
      <c r="DJ38" s="8">
        <f t="shared" si="19"/>
        <v>0.70787174396359143</v>
      </c>
      <c r="DK38" s="8"/>
      <c r="DL38" s="8">
        <f>DL30/(DL30+DL28)</f>
        <v>0.69272805448837937</v>
      </c>
      <c r="DM38" s="9"/>
    </row>
    <row r="39" spans="1:621">
      <c r="A39" s="30" t="s">
        <v>280</v>
      </c>
      <c r="B39" s="8">
        <f>B26/(B26+B24)</f>
        <v>0.30055626391821388</v>
      </c>
      <c r="C39" s="8">
        <f t="shared" ref="C39:S39" si="20">C26/(C26+C24)</f>
        <v>0.30072790410535755</v>
      </c>
      <c r="D39" s="8">
        <f t="shared" si="20"/>
        <v>0.30327164912429805</v>
      </c>
      <c r="E39" s="8">
        <f t="shared" si="20"/>
        <v>0.30575839697398788</v>
      </c>
      <c r="F39" s="8">
        <f t="shared" si="20"/>
        <v>0.30230304771912997</v>
      </c>
      <c r="G39" s="8">
        <f t="shared" si="20"/>
        <v>0.30612353189272462</v>
      </c>
      <c r="H39" s="8">
        <f t="shared" si="20"/>
        <v>0.30548720990106465</v>
      </c>
      <c r="I39" s="8">
        <f t="shared" si="20"/>
        <v>0.30649217676448715</v>
      </c>
      <c r="J39" s="8">
        <f t="shared" si="20"/>
        <v>0.30554631992124331</v>
      </c>
      <c r="K39" s="8">
        <f t="shared" si="20"/>
        <v>0.30402911206289751</v>
      </c>
      <c r="L39" s="8"/>
      <c r="M39" s="8">
        <f t="shared" si="20"/>
        <v>0.27774871048180605</v>
      </c>
      <c r="N39" s="8">
        <f t="shared" si="20"/>
        <v>0.2671254937189097</v>
      </c>
      <c r="O39" s="8">
        <f t="shared" si="20"/>
        <v>0.27774017412411506</v>
      </c>
      <c r="P39" s="8">
        <f t="shared" si="20"/>
        <v>0.27420885162228198</v>
      </c>
      <c r="Q39" s="8"/>
      <c r="R39" s="8">
        <f t="shared" si="20"/>
        <v>0.30072926184370546</v>
      </c>
      <c r="S39" s="8">
        <f t="shared" si="20"/>
        <v>0.31089525096667253</v>
      </c>
      <c r="T39" s="11"/>
      <c r="U39" s="8">
        <f>U26/(U26+U24)</f>
        <v>0.26394536231463361</v>
      </c>
      <c r="V39" s="8">
        <f t="shared" ref="V39:AT39" si="21">V26/(V26+V24)</f>
        <v>0.26072991560576381</v>
      </c>
      <c r="W39" s="8">
        <f t="shared" si="21"/>
        <v>0.25870248819531722</v>
      </c>
      <c r="X39" s="8">
        <f t="shared" si="21"/>
        <v>0.25986304835864199</v>
      </c>
      <c r="Y39" s="8">
        <f t="shared" si="21"/>
        <v>0.25821154813793262</v>
      </c>
      <c r="Z39" s="8">
        <f t="shared" si="21"/>
        <v>0.26386343154020753</v>
      </c>
      <c r="AA39" s="8">
        <f t="shared" si="21"/>
        <v>0.2636064547046969</v>
      </c>
      <c r="AB39" s="8">
        <f t="shared" si="21"/>
        <v>0.26221921356552164</v>
      </c>
      <c r="AC39" s="8">
        <f t="shared" si="21"/>
        <v>0.26644680592486203</v>
      </c>
      <c r="AD39" s="8">
        <f t="shared" si="21"/>
        <v>0.26982933574842677</v>
      </c>
      <c r="AE39" s="8">
        <f t="shared" si="21"/>
        <v>0.26274429294391755</v>
      </c>
      <c r="AF39" s="8"/>
      <c r="AG39" s="8">
        <f t="shared" si="21"/>
        <v>0.3264613213013991</v>
      </c>
      <c r="AH39" s="8">
        <f t="shared" si="21"/>
        <v>0.2996249123255425</v>
      </c>
      <c r="AI39" s="8">
        <f t="shared" si="21"/>
        <v>0.30207855768713604</v>
      </c>
      <c r="AJ39" s="8">
        <f t="shared" si="21"/>
        <v>0.30110903895001317</v>
      </c>
      <c r="AK39" s="8">
        <f t="shared" si="21"/>
        <v>0.30019176729266328</v>
      </c>
      <c r="AL39" s="8">
        <f t="shared" si="21"/>
        <v>0.30150971988590325</v>
      </c>
      <c r="AM39" s="8">
        <f t="shared" si="21"/>
        <v>0.34025972193956661</v>
      </c>
      <c r="AN39" s="8">
        <f t="shared" si="21"/>
        <v>0.33405103734828723</v>
      </c>
      <c r="AO39" s="8">
        <f t="shared" si="21"/>
        <v>0.30724736249057</v>
      </c>
      <c r="AP39" s="8">
        <f t="shared" si="21"/>
        <v>0.33239532787575787</v>
      </c>
      <c r="AQ39" s="8">
        <f t="shared" si="21"/>
        <v>0.31448704566572167</v>
      </c>
      <c r="AR39" s="8"/>
      <c r="AS39" s="8">
        <f t="shared" si="21"/>
        <v>0.25821278480275528</v>
      </c>
      <c r="AT39" s="8">
        <f t="shared" si="21"/>
        <v>0.26982920370146202</v>
      </c>
      <c r="AU39" s="11"/>
      <c r="AV39" s="8">
        <f>AV26/(AV26+AV24)</f>
        <v>0.22018981961697023</v>
      </c>
      <c r="AW39" s="8">
        <f t="shared" ref="AW39:CD39" si="22">AW26/(AW26+AW24)</f>
        <v>0.20774372904045554</v>
      </c>
      <c r="AX39" s="8">
        <f t="shared" si="22"/>
        <v>0.20611728287078618</v>
      </c>
      <c r="AY39" s="8">
        <f t="shared" si="22"/>
        <v>0.20624196060926259</v>
      </c>
      <c r="AZ39" s="8">
        <f t="shared" si="22"/>
        <v>0.20722427699736015</v>
      </c>
      <c r="BA39" s="8">
        <f t="shared" si="22"/>
        <v>0.20949405237848973</v>
      </c>
      <c r="BB39" s="8"/>
      <c r="BC39" s="8">
        <f t="shared" si="22"/>
        <v>0.2121499898762049</v>
      </c>
      <c r="BD39" s="8">
        <f t="shared" si="22"/>
        <v>0.21484115390738051</v>
      </c>
      <c r="BE39" s="8">
        <f t="shared" si="22"/>
        <v>0.22037413449832469</v>
      </c>
      <c r="BF39" s="8">
        <f t="shared" si="22"/>
        <v>0.21680874581143156</v>
      </c>
      <c r="BG39" s="8">
        <f t="shared" si="22"/>
        <v>0.2141161193454012</v>
      </c>
      <c r="BH39" s="8">
        <f t="shared" si="22"/>
        <v>0.21565372581221573</v>
      </c>
      <c r="BI39" s="8" t="e">
        <f t="shared" si="22"/>
        <v>#DIV/0!</v>
      </c>
      <c r="BJ39" s="8">
        <f t="shared" si="22"/>
        <v>0.17881642686372279</v>
      </c>
      <c r="BK39" s="8">
        <f t="shared" si="22"/>
        <v>0.17824770209819432</v>
      </c>
      <c r="BL39" s="8">
        <f t="shared" si="22"/>
        <v>0.1769081810746635</v>
      </c>
      <c r="BM39" s="8">
        <f t="shared" si="22"/>
        <v>0.2000660094756683</v>
      </c>
      <c r="BN39" s="8">
        <f t="shared" si="22"/>
        <v>0.18349864406092301</v>
      </c>
      <c r="BO39" s="8"/>
      <c r="BP39" s="8">
        <f t="shared" si="22"/>
        <v>0.20801822770597272</v>
      </c>
      <c r="BQ39" s="8">
        <f t="shared" si="22"/>
        <v>0.1798406351755035</v>
      </c>
      <c r="BR39" s="8">
        <f t="shared" si="22"/>
        <v>0.17404492370411323</v>
      </c>
      <c r="BS39" s="8">
        <f t="shared" si="22"/>
        <v>0.17424413734409172</v>
      </c>
      <c r="BT39" s="8">
        <f t="shared" si="22"/>
        <v>0.17862497709362052</v>
      </c>
      <c r="BU39" s="8">
        <f t="shared" si="22"/>
        <v>0.2067612959942193</v>
      </c>
      <c r="BV39" s="8">
        <f t="shared" si="22"/>
        <v>0.18689657263462034</v>
      </c>
      <c r="BW39" s="8"/>
      <c r="BX39" s="8">
        <f t="shared" si="22"/>
        <v>0.18270704542312061</v>
      </c>
      <c r="BY39" s="8">
        <f t="shared" si="22"/>
        <v>0.18326075434488887</v>
      </c>
      <c r="BZ39" s="8">
        <f t="shared" si="22"/>
        <v>0.18477659706215224</v>
      </c>
      <c r="CA39" s="8">
        <f t="shared" si="22"/>
        <v>0.18358027473127853</v>
      </c>
      <c r="CB39" s="8"/>
      <c r="CC39" s="8">
        <f t="shared" si="22"/>
        <v>0.17404585184584756</v>
      </c>
      <c r="CD39" s="8">
        <f t="shared" si="22"/>
        <v>0.18581797299531541</v>
      </c>
      <c r="CE39" s="9"/>
      <c r="CF39" s="8">
        <f>CF26/(CF26+CF24)</f>
        <v>0.51199294942883455</v>
      </c>
      <c r="CG39" s="8">
        <f t="shared" ref="CG39:DL39" si="23">CG26/(CG26+CG24)</f>
        <v>0.50567911365868823</v>
      </c>
      <c r="CH39" s="8">
        <f t="shared" si="23"/>
        <v>0.50319577785884662</v>
      </c>
      <c r="CI39" s="8">
        <f t="shared" si="23"/>
        <v>0.50239769487396735</v>
      </c>
      <c r="CJ39" s="8">
        <f t="shared" si="23"/>
        <v>0.50563041442090717</v>
      </c>
      <c r="CK39" s="8">
        <f t="shared" si="23"/>
        <v>0.50577209286629643</v>
      </c>
      <c r="CL39" s="8"/>
      <c r="CM39" s="8">
        <f t="shared" si="23"/>
        <v>0.48255727310451924</v>
      </c>
      <c r="CN39" s="8">
        <f t="shared" si="23"/>
        <v>0.45861656439860915</v>
      </c>
      <c r="CO39" s="8">
        <f t="shared" si="23"/>
        <v>0.48129891000899144</v>
      </c>
      <c r="CP39" s="8">
        <f t="shared" si="23"/>
        <v>0.48031719670134815</v>
      </c>
      <c r="CQ39" s="8">
        <f t="shared" si="23"/>
        <v>0.47688308241729443</v>
      </c>
      <c r="CR39" s="8">
        <f t="shared" si="23"/>
        <v>0.49212779790020711</v>
      </c>
      <c r="CS39" s="8">
        <f t="shared" si="23"/>
        <v>0.49130779707990074</v>
      </c>
      <c r="CT39" s="8">
        <f t="shared" si="23"/>
        <v>0.49846586113601449</v>
      </c>
      <c r="CU39" s="8">
        <f t="shared" si="23"/>
        <v>0.50412967330578373</v>
      </c>
      <c r="CV39" s="8">
        <f t="shared" si="23"/>
        <v>0.50412967330578373</v>
      </c>
      <c r="CW39" s="8"/>
      <c r="CX39" s="8">
        <f t="shared" si="23"/>
        <v>0.50642176705053565</v>
      </c>
      <c r="CY39" s="8">
        <f t="shared" si="23"/>
        <v>0.50034671467381431</v>
      </c>
      <c r="CZ39" s="8">
        <f t="shared" si="23"/>
        <v>0.50359726435335506</v>
      </c>
      <c r="DA39" s="8">
        <f t="shared" si="23"/>
        <v>0.504949581635455</v>
      </c>
      <c r="DB39" s="8">
        <f t="shared" si="23"/>
        <v>0.50572629936313762</v>
      </c>
      <c r="DC39" s="8">
        <f t="shared" si="23"/>
        <v>0.50421003405517639</v>
      </c>
      <c r="DD39" s="8"/>
      <c r="DE39" s="8">
        <f t="shared" si="23"/>
        <v>0.50299136487310236</v>
      </c>
      <c r="DF39" s="8">
        <f t="shared" si="23"/>
        <v>0.49139595958722138</v>
      </c>
      <c r="DG39" s="8">
        <f t="shared" si="23"/>
        <v>0.48728878417343413</v>
      </c>
      <c r="DH39" s="8">
        <f t="shared" si="23"/>
        <v>0.4937914516201497</v>
      </c>
      <c r="DI39" s="8">
        <f t="shared" si="23"/>
        <v>0.49159924091732587</v>
      </c>
      <c r="DJ39" s="8">
        <f t="shared" si="23"/>
        <v>0.49341266577760468</v>
      </c>
      <c r="DK39" s="8"/>
      <c r="DL39" s="8">
        <f t="shared" si="23"/>
        <v>0.50187808606979423</v>
      </c>
      <c r="DM39" s="11"/>
    </row>
    <row r="40" spans="1:621">
      <c r="A40" s="30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11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11"/>
      <c r="AV40" s="8"/>
      <c r="AW40" s="8"/>
      <c r="AX40" s="8"/>
      <c r="AY40" s="8"/>
      <c r="AZ40" s="8"/>
      <c r="BA40" s="8"/>
      <c r="BB40" s="8"/>
      <c r="BC40" s="8"/>
      <c r="BD40" s="8"/>
      <c r="BE40" s="8"/>
      <c r="BF40" s="8"/>
      <c r="BG40" s="8"/>
      <c r="BH40" s="8"/>
      <c r="BI40" s="8"/>
      <c r="BJ40" s="8"/>
      <c r="BK40" s="8"/>
      <c r="BL40" s="8"/>
      <c r="BM40" s="8"/>
      <c r="BN40" s="8"/>
      <c r="BO40" s="8"/>
      <c r="BP40" s="8"/>
      <c r="BQ40" s="8"/>
      <c r="BR40" s="8"/>
      <c r="BS40" s="8"/>
      <c r="BT40" s="8"/>
      <c r="BU40" s="8"/>
      <c r="BV40" s="8"/>
      <c r="BW40" s="8"/>
      <c r="BX40" s="8"/>
      <c r="BY40" s="8"/>
      <c r="BZ40" s="8"/>
      <c r="CA40" s="8"/>
      <c r="CB40" s="8"/>
      <c r="CC40" s="8"/>
      <c r="CD40" s="8"/>
      <c r="CE40" s="9"/>
      <c r="CF40" s="8"/>
      <c r="CG40" s="8"/>
      <c r="CH40" s="8"/>
      <c r="CI40" s="8"/>
      <c r="CJ40" s="8"/>
      <c r="CK40" s="8"/>
      <c r="CL40" s="8"/>
      <c r="CM40" s="8"/>
      <c r="CN40" s="8"/>
      <c r="CO40" s="8"/>
      <c r="CP40" s="8"/>
      <c r="CQ40" s="8"/>
      <c r="CR40" s="8"/>
      <c r="CS40" s="8"/>
      <c r="CT40" s="8"/>
      <c r="CU40" s="8"/>
      <c r="CV40" s="8"/>
      <c r="CW40" s="8"/>
      <c r="CX40" s="8"/>
      <c r="CY40" s="8"/>
      <c r="CZ40" s="8"/>
      <c r="DA40" s="8"/>
      <c r="DB40" s="8"/>
      <c r="DC40" s="8"/>
      <c r="DD40" s="8"/>
      <c r="DE40" s="8"/>
      <c r="DF40" s="8"/>
      <c r="DG40" s="8"/>
      <c r="DH40" s="8"/>
      <c r="DI40" s="8"/>
      <c r="DJ40" s="8"/>
      <c r="DK40" s="8"/>
      <c r="DL40" s="8"/>
      <c r="DM40" s="11"/>
    </row>
    <row r="41" spans="1:621">
      <c r="A41" s="30" t="s">
        <v>281</v>
      </c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29">
        <f>1-R30</f>
        <v>0.32853146944368183</v>
      </c>
      <c r="S41" s="29">
        <f>1-S30</f>
        <v>0.32999999999999996</v>
      </c>
      <c r="T41" s="11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29">
        <f>1-AS30</f>
        <v>0.26262808110504743</v>
      </c>
      <c r="AT41" s="29">
        <f>1-AT30</f>
        <v>0.27</v>
      </c>
      <c r="AU41" s="11"/>
      <c r="AV41" s="8"/>
      <c r="AW41" s="8"/>
      <c r="AX41" s="8"/>
      <c r="AY41" s="8"/>
      <c r="AZ41" s="8"/>
      <c r="BA41" s="8"/>
      <c r="BB41" s="8"/>
      <c r="BC41" s="8"/>
      <c r="BD41" s="8"/>
      <c r="BE41" s="8"/>
      <c r="BF41" s="8"/>
      <c r="BG41" s="8"/>
      <c r="BH41" s="8"/>
      <c r="BI41" s="8"/>
      <c r="BJ41" s="8"/>
      <c r="BK41" s="8"/>
      <c r="BL41" s="8"/>
      <c r="BM41" s="8"/>
      <c r="BN41" s="8"/>
      <c r="BO41" s="8"/>
      <c r="BP41" s="8"/>
      <c r="BQ41" s="8"/>
      <c r="BR41" s="8"/>
      <c r="BS41" s="8"/>
      <c r="BT41" s="8"/>
      <c r="BU41" s="8"/>
      <c r="BV41" s="8"/>
      <c r="BW41" s="8"/>
      <c r="BX41" s="8"/>
      <c r="BY41" s="8"/>
      <c r="BZ41" s="8"/>
      <c r="CA41" s="8"/>
      <c r="CB41" s="8"/>
      <c r="CC41" s="29">
        <f>1-CC30</f>
        <v>0.20143268711387174</v>
      </c>
      <c r="CD41" s="29">
        <f>1-CD30</f>
        <v>0.19999999999999996</v>
      </c>
      <c r="CE41" s="9"/>
      <c r="CF41" s="8"/>
      <c r="CG41" s="8"/>
      <c r="CH41" s="8"/>
      <c r="CI41" s="8"/>
      <c r="CJ41" s="8"/>
      <c r="CK41" s="8"/>
      <c r="CL41" s="8"/>
      <c r="CM41" s="8"/>
      <c r="CN41" s="8"/>
      <c r="CO41" s="8"/>
      <c r="CP41" s="8"/>
      <c r="CQ41" s="8"/>
      <c r="CR41" s="8"/>
      <c r="CS41" s="8"/>
      <c r="CT41" s="8"/>
      <c r="CU41" s="8"/>
      <c r="CV41" s="8"/>
      <c r="CW41" s="8"/>
      <c r="CX41" s="8"/>
      <c r="CY41" s="8"/>
      <c r="CZ41" s="8"/>
      <c r="DA41" s="8"/>
      <c r="DB41" s="8"/>
      <c r="DC41" s="8"/>
      <c r="DD41" s="8"/>
      <c r="DE41" s="8"/>
      <c r="DF41" s="8"/>
      <c r="DG41" s="8"/>
      <c r="DH41" s="8"/>
      <c r="DI41" s="8"/>
      <c r="DJ41" s="8"/>
      <c r="DK41" s="8"/>
      <c r="DL41" s="29">
        <f>1-DL30</f>
        <v>0.3082455871555968</v>
      </c>
      <c r="DM41" s="11"/>
    </row>
    <row r="42" spans="1:621">
      <c r="A42" s="30" t="s">
        <v>282</v>
      </c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29">
        <f>R24/2</f>
        <v>0.67996933026968343</v>
      </c>
      <c r="S42" s="29">
        <f>S24/2</f>
        <v>0.67015759686394705</v>
      </c>
      <c r="T42" s="11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29">
        <f>AS24/2</f>
        <v>0.72187969660983264</v>
      </c>
      <c r="AT42" s="29">
        <f>AT24/2</f>
        <v>0.70931341936436865</v>
      </c>
      <c r="AU42" s="11"/>
      <c r="AV42" s="8"/>
      <c r="AW42" s="8"/>
      <c r="AX42" s="8"/>
      <c r="AY42" s="8"/>
      <c r="AZ42" s="8"/>
      <c r="BA42" s="8"/>
      <c r="BB42" s="8"/>
      <c r="BC42" s="8"/>
      <c r="BD42" s="8"/>
      <c r="BE42" s="8"/>
      <c r="BF42" s="8"/>
      <c r="BG42" s="8"/>
      <c r="BH42" s="8"/>
      <c r="BI42" s="8"/>
      <c r="BJ42" s="8"/>
      <c r="BK42" s="8"/>
      <c r="BL42" s="8"/>
      <c r="BM42" s="8"/>
      <c r="BN42" s="8"/>
      <c r="BO42" s="8"/>
      <c r="BP42" s="8"/>
      <c r="BQ42" s="8"/>
      <c r="BR42" s="8"/>
      <c r="BS42" s="8"/>
      <c r="BT42" s="8"/>
      <c r="BU42" s="8"/>
      <c r="BV42" s="8"/>
      <c r="BW42" s="8"/>
      <c r="BX42" s="8"/>
      <c r="BY42" s="8"/>
      <c r="BZ42" s="8"/>
      <c r="CA42" s="8"/>
      <c r="CB42" s="8"/>
      <c r="CC42" s="29">
        <f>CC24/2</f>
        <v>0.80678346613318408</v>
      </c>
      <c r="CD42" s="29">
        <f>CD24/2</f>
        <v>0.79246781691593293</v>
      </c>
      <c r="CE42" s="9"/>
      <c r="CF42" s="8"/>
      <c r="CG42" s="8"/>
      <c r="CH42" s="8"/>
      <c r="CI42" s="8"/>
      <c r="CJ42" s="8"/>
      <c r="CK42" s="8"/>
      <c r="CL42" s="8"/>
      <c r="CM42" s="8"/>
      <c r="CN42" s="8"/>
      <c r="CO42" s="8"/>
      <c r="CP42" s="8"/>
      <c r="CQ42" s="8"/>
      <c r="CR42" s="8"/>
      <c r="CS42" s="8"/>
      <c r="CT42" s="8"/>
      <c r="CU42" s="8"/>
      <c r="CV42" s="8"/>
      <c r="CW42" s="8"/>
      <c r="CX42" s="8"/>
      <c r="CY42" s="8"/>
      <c r="CZ42" s="8"/>
      <c r="DA42" s="8"/>
      <c r="DB42" s="8"/>
      <c r="DC42" s="8"/>
      <c r="DD42" s="8"/>
      <c r="DE42" s="8"/>
      <c r="DF42" s="8"/>
      <c r="DG42" s="8"/>
      <c r="DH42" s="8"/>
      <c r="DI42" s="8"/>
      <c r="DJ42" s="8"/>
      <c r="DK42" s="8"/>
      <c r="DL42" s="29">
        <f>DL24/2</f>
        <v>0.47777854225187982</v>
      </c>
      <c r="DM42" s="11"/>
    </row>
    <row r="43" spans="1:621" ht="17" thickBot="1">
      <c r="A43" s="39" t="s">
        <v>283</v>
      </c>
      <c r="B43" s="37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64">
        <f>R26/2</f>
        <v>0.2924284738519341</v>
      </c>
      <c r="S43" s="64">
        <f>S26/2</f>
        <v>0.302347088097288</v>
      </c>
      <c r="T43" s="11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37"/>
      <c r="AS43" s="64">
        <f>AS26/2</f>
        <v>0.25128306734786299</v>
      </c>
      <c r="AT43" s="64">
        <f>AT26/2</f>
        <v>0.26212151470872513</v>
      </c>
      <c r="AU43" s="11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BJ43" s="37"/>
      <c r="BK43" s="37"/>
      <c r="BL43" s="37"/>
      <c r="BM43" s="37"/>
      <c r="BN43" s="37"/>
      <c r="BO43" s="37"/>
      <c r="BP43" s="37"/>
      <c r="BQ43" s="37"/>
      <c r="BR43" s="37"/>
      <c r="BS43" s="37"/>
      <c r="BT43" s="37"/>
      <c r="BU43" s="37"/>
      <c r="BV43" s="37"/>
      <c r="BW43" s="37"/>
      <c r="BX43" s="37"/>
      <c r="BY43" s="37"/>
      <c r="BZ43" s="37"/>
      <c r="CA43" s="37"/>
      <c r="CB43" s="37"/>
      <c r="CC43" s="64">
        <f>CC26/2</f>
        <v>0.1700061873072507</v>
      </c>
      <c r="CD43" s="64">
        <f>CD26/2</f>
        <v>0.18086221326339116</v>
      </c>
      <c r="CE43" s="9"/>
      <c r="CF43" s="37"/>
      <c r="CG43" s="37"/>
      <c r="CH43" s="37"/>
      <c r="CI43" s="37"/>
      <c r="CJ43" s="37"/>
      <c r="CK43" s="37"/>
      <c r="CL43" s="37"/>
      <c r="CM43" s="37"/>
      <c r="CN43" s="37"/>
      <c r="CO43" s="37"/>
      <c r="CP43" s="37"/>
      <c r="CQ43" s="37"/>
      <c r="CR43" s="37"/>
      <c r="CS43" s="37"/>
      <c r="CT43" s="37"/>
      <c r="CU43" s="37"/>
      <c r="CV43" s="37"/>
      <c r="CW43" s="37"/>
      <c r="CX43" s="37"/>
      <c r="CY43" s="37"/>
      <c r="CZ43" s="37"/>
      <c r="DA43" s="37"/>
      <c r="DB43" s="37"/>
      <c r="DC43" s="37"/>
      <c r="DD43" s="37"/>
      <c r="DE43" s="37"/>
      <c r="DF43" s="37"/>
      <c r="DG43" s="37"/>
      <c r="DH43" s="37"/>
      <c r="DI43" s="37"/>
      <c r="DJ43" s="37"/>
      <c r="DK43" s="37"/>
      <c r="DL43" s="64">
        <f>DL26/2</f>
        <v>0.48138131177297971</v>
      </c>
      <c r="DM43" s="11"/>
    </row>
    <row r="44" spans="1:621">
      <c r="A44" s="30"/>
      <c r="L44" s="1"/>
      <c r="Q44" s="1"/>
      <c r="R44" s="1"/>
      <c r="T44" s="1"/>
      <c r="AF44" s="1"/>
      <c r="AR44" s="1"/>
      <c r="AS44" s="1"/>
      <c r="AU44" s="1"/>
      <c r="BB44" s="1"/>
      <c r="BI44" s="1"/>
      <c r="BO44" s="1"/>
      <c r="BW44" s="1"/>
      <c r="CB44" s="1"/>
      <c r="CC44" s="1"/>
      <c r="CE44" s="1"/>
      <c r="CL44" s="1"/>
      <c r="CW44" s="1"/>
      <c r="DD44" s="1"/>
      <c r="DK44" s="1"/>
      <c r="DM44" s="1"/>
    </row>
    <row r="45" spans="1:621">
      <c r="A45" s="13" t="s">
        <v>284</v>
      </c>
      <c r="L45" s="1"/>
      <c r="Q45" s="1"/>
      <c r="R45" s="7">
        <f>R30*(R24/2)^2</f>
        <v>0.31045904164894894</v>
      </c>
      <c r="S45" s="7">
        <f>S30*(S24/2)^2</f>
        <v>0.30090450710508859</v>
      </c>
      <c r="AF45" s="1"/>
      <c r="AR45" s="1"/>
      <c r="AS45" s="7">
        <f>AS30*(AS24/2)^2</f>
        <v>0.38425209919579761</v>
      </c>
      <c r="AT45" s="7">
        <f>AT30*(AT24/2)^2</f>
        <v>0.36728163462997204</v>
      </c>
      <c r="BB45" s="1"/>
      <c r="BI45" s="1"/>
      <c r="BO45" s="1"/>
      <c r="BW45" s="1"/>
      <c r="CB45" s="1"/>
      <c r="CC45" s="7">
        <f>CC30*(CC24/2)^2</f>
        <v>0.51978711356690654</v>
      </c>
      <c r="CD45" s="7">
        <f>CD30*(CD24/2)^2</f>
        <v>0.50240419267800374</v>
      </c>
      <c r="CL45" s="1"/>
      <c r="CW45" s="1"/>
      <c r="DD45" s="1"/>
      <c r="DK45" s="7">
        <f>DK30*(DK24/2)^2</f>
        <v>0</v>
      </c>
      <c r="DL45" s="7">
        <f>DL30*(DL24/2)^2</f>
        <v>0.15790839536838003</v>
      </c>
      <c r="DM45" s="1"/>
      <c r="SC45" s="1"/>
      <c r="SN45" s="1"/>
      <c r="SZ45" s="1"/>
      <c r="TL45" s="1"/>
      <c r="TN45" s="1"/>
      <c r="UZ45" s="1"/>
      <c r="VR45" s="1"/>
      <c r="WB45" s="1"/>
      <c r="WN45" s="1"/>
      <c r="WW45" s="1"/>
    </row>
    <row r="46" spans="1:621">
      <c r="A46" s="13" t="s">
        <v>285</v>
      </c>
      <c r="L46" s="1"/>
      <c r="Q46" s="1"/>
      <c r="AF46" s="1"/>
      <c r="AR46" s="1"/>
      <c r="BB46" s="1"/>
      <c r="BI46" s="1"/>
      <c r="BO46" s="1"/>
      <c r="BW46" s="1"/>
      <c r="CB46" s="1"/>
      <c r="CL46" s="1"/>
      <c r="CW46" s="1"/>
      <c r="DD46" s="1"/>
      <c r="DK46" s="1"/>
      <c r="DM46" s="1"/>
      <c r="SC46" s="1"/>
      <c r="SN46" s="1"/>
      <c r="SZ46" s="1"/>
      <c r="TL46" s="1"/>
      <c r="TN46" s="1"/>
      <c r="UZ46" s="1"/>
      <c r="VR46" s="1"/>
      <c r="WB46" s="1"/>
      <c r="WN46" s="1"/>
      <c r="WW46" s="1"/>
    </row>
    <row r="47" spans="1:621">
      <c r="A47" s="22"/>
      <c r="SC47" s="1"/>
      <c r="SN47" s="1"/>
      <c r="SZ47" s="1"/>
      <c r="TL47" s="1"/>
      <c r="TN47" s="1"/>
      <c r="UZ47" s="1"/>
      <c r="VR47" s="1"/>
      <c r="WB47" s="1"/>
      <c r="WN47" s="1"/>
      <c r="WW47" s="1"/>
    </row>
  </sheetData>
  <mergeCells count="97">
    <mergeCell ref="F5:F6"/>
    <mergeCell ref="A5:A6"/>
    <mergeCell ref="B5:B6"/>
    <mergeCell ref="C5:C6"/>
    <mergeCell ref="D5:D6"/>
    <mergeCell ref="E5:E6"/>
    <mergeCell ref="V5:V6"/>
    <mergeCell ref="G5:G6"/>
    <mergeCell ref="H5:H6"/>
    <mergeCell ref="I5:I6"/>
    <mergeCell ref="J5:J6"/>
    <mergeCell ref="K5:K6"/>
    <mergeCell ref="M5:M6"/>
    <mergeCell ref="N5:N6"/>
    <mergeCell ref="O5:O6"/>
    <mergeCell ref="P5:P6"/>
    <mergeCell ref="R5:S5"/>
    <mergeCell ref="U5:U6"/>
    <mergeCell ref="AI5:AI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G5:AG6"/>
    <mergeCell ref="AH5:AH6"/>
    <mergeCell ref="AX5:AX6"/>
    <mergeCell ref="AJ5:AJ6"/>
    <mergeCell ref="AK5:AK6"/>
    <mergeCell ref="AL5:AL6"/>
    <mergeCell ref="AM5:AM6"/>
    <mergeCell ref="AN5:AN6"/>
    <mergeCell ref="AO5:AO6"/>
    <mergeCell ref="AP5:AP6"/>
    <mergeCell ref="AQ5:AQ6"/>
    <mergeCell ref="AS5:AT5"/>
    <mergeCell ref="AV5:AV6"/>
    <mergeCell ref="AW5:AW6"/>
    <mergeCell ref="BL5:BL6"/>
    <mergeCell ref="AY5:AY6"/>
    <mergeCell ref="AZ5:AZ6"/>
    <mergeCell ref="BA5:BA6"/>
    <mergeCell ref="BC5:BC6"/>
    <mergeCell ref="BD5:BD6"/>
    <mergeCell ref="BE5:BE6"/>
    <mergeCell ref="BF5:BF6"/>
    <mergeCell ref="BG5:BG6"/>
    <mergeCell ref="BH5:BH6"/>
    <mergeCell ref="BJ5:BJ6"/>
    <mergeCell ref="BK5:BK6"/>
    <mergeCell ref="BZ5:BZ6"/>
    <mergeCell ref="BM5:BM6"/>
    <mergeCell ref="BN5:BN6"/>
    <mergeCell ref="BP5:BP6"/>
    <mergeCell ref="BQ5:BQ6"/>
    <mergeCell ref="BR5:BR6"/>
    <mergeCell ref="BS5:BS6"/>
    <mergeCell ref="BT5:BT6"/>
    <mergeCell ref="BU5:BU6"/>
    <mergeCell ref="BV5:BV6"/>
    <mergeCell ref="BX5:BX6"/>
    <mergeCell ref="BY5:BY6"/>
    <mergeCell ref="CP5:CP6"/>
    <mergeCell ref="CA5:CA6"/>
    <mergeCell ref="CC5:CD5"/>
    <mergeCell ref="CF5:CF6"/>
    <mergeCell ref="CG5:CG6"/>
    <mergeCell ref="CH5:CH6"/>
    <mergeCell ref="CI5:CI6"/>
    <mergeCell ref="CJ5:CJ6"/>
    <mergeCell ref="CK5:CK6"/>
    <mergeCell ref="CM5:CM6"/>
    <mergeCell ref="CN5:CN6"/>
    <mergeCell ref="CO5:CO6"/>
    <mergeCell ref="DC5:DC6"/>
    <mergeCell ref="CQ5:CQ6"/>
    <mergeCell ref="CR5:CR6"/>
    <mergeCell ref="CS5:CS6"/>
    <mergeCell ref="CT5:CT6"/>
    <mergeCell ref="CU5:CU6"/>
    <mergeCell ref="CV5:CV6"/>
    <mergeCell ref="CX5:CX6"/>
    <mergeCell ref="CY5:CY6"/>
    <mergeCell ref="CZ5:CZ6"/>
    <mergeCell ref="DA5:DA6"/>
    <mergeCell ref="DB5:DB6"/>
    <mergeCell ref="DL5:DL6"/>
    <mergeCell ref="DE5:DE6"/>
    <mergeCell ref="DF5:DF6"/>
    <mergeCell ref="DG5:DG6"/>
    <mergeCell ref="DH5:DH6"/>
    <mergeCell ref="DI5:DI6"/>
    <mergeCell ref="DJ5:DJ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Olivine</vt:lpstr>
      <vt:lpstr>Amphibole</vt:lpstr>
      <vt:lpstr>Clinopyroxene</vt:lpstr>
      <vt:lpstr>Orthopyroxene</vt:lpstr>
      <vt:lpstr>Spinel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Lindsey Elise Hunt</dc:creator>
  <cp:lastModifiedBy>Christine Elrod</cp:lastModifiedBy>
  <dcterms:created xsi:type="dcterms:W3CDTF">2015-12-02T01:37:26Z</dcterms:created>
  <dcterms:modified xsi:type="dcterms:W3CDTF">2024-09-18T18:38:23Z</dcterms:modified>
</cp:coreProperties>
</file>