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15895F73-02B7-5348-9270-AF0CFF6CEAF0}" xr6:coauthVersionLast="47" xr6:coauthVersionMax="47" xr10:uidLastSave="{00000000-0000-0000-0000-000000000000}"/>
  <bookViews>
    <workbookView xWindow="17600" yWindow="500" windowWidth="18240" windowHeight="219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" i="1" l="1"/>
  <c r="P16" i="1"/>
  <c r="P15" i="1"/>
  <c r="P14" i="1"/>
  <c r="P13" i="1"/>
  <c r="P12" i="1"/>
  <c r="P11" i="1"/>
  <c r="P10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<sst xmlns="http://schemas.openxmlformats.org/spreadsheetml/2006/main" count="98" uniqueCount="34">
  <si>
    <t>L14-1</t>
  </si>
  <si>
    <t>L14-2</t>
  </si>
  <si>
    <t>L14-3</t>
  </si>
  <si>
    <t>L15-1</t>
  </si>
  <si>
    <t>L15-2</t>
  </si>
  <si>
    <t>L16-1</t>
  </si>
  <si>
    <t>L16-2</t>
  </si>
  <si>
    <t>L16-3</t>
  </si>
  <si>
    <t>L22-1</t>
  </si>
  <si>
    <t>L22-2</t>
  </si>
  <si>
    <t>L110-1</t>
  </si>
  <si>
    <t>L110-2</t>
  </si>
  <si>
    <t>L113-1</t>
  </si>
  <si>
    <t>Note: undl = under detection limit</t>
    <phoneticPr fontId="1" type="noConversion"/>
  </si>
  <si>
    <t>Sample</t>
    <phoneticPr fontId="1" type="noConversion"/>
  </si>
  <si>
    <t xml:space="preserve">Os </t>
    <phoneticPr fontId="1" type="noConversion"/>
  </si>
  <si>
    <t>Ir</t>
    <phoneticPr fontId="1" type="noConversion"/>
  </si>
  <si>
    <t>Pt</t>
    <phoneticPr fontId="1" type="noConversion"/>
  </si>
  <si>
    <t>Pb</t>
    <phoneticPr fontId="1" type="noConversion"/>
  </si>
  <si>
    <t>Ru</t>
    <phoneticPr fontId="1" type="noConversion"/>
  </si>
  <si>
    <t>Pd</t>
    <phoneticPr fontId="1" type="noConversion"/>
  </si>
  <si>
    <t>Te</t>
    <phoneticPr fontId="1" type="noConversion"/>
  </si>
  <si>
    <t>Sb</t>
    <phoneticPr fontId="1" type="noConversion"/>
  </si>
  <si>
    <t>Se</t>
    <phoneticPr fontId="1" type="noConversion"/>
  </si>
  <si>
    <t>Fe</t>
    <phoneticPr fontId="1" type="noConversion"/>
  </si>
  <si>
    <t>Cu</t>
    <phoneticPr fontId="1" type="noConversion"/>
  </si>
  <si>
    <t>Ni</t>
    <phoneticPr fontId="1" type="noConversion"/>
  </si>
  <si>
    <t>As</t>
    <phoneticPr fontId="1" type="noConversion"/>
  </si>
  <si>
    <t>S</t>
    <phoneticPr fontId="1" type="noConversion"/>
  </si>
  <si>
    <t>udl</t>
  </si>
  <si>
    <t>Total</t>
    <phoneticPr fontId="1" type="noConversion"/>
  </si>
  <si>
    <t>Table S5 Representative compositions of Fe-Ni phases in the Luobusa chromitite (wt%)</t>
    <phoneticPr fontId="1" type="noConversion"/>
  </si>
  <si>
    <t>American Mineralogist: December 2024 Online Materials AM-24-129273</t>
  </si>
  <si>
    <t>Xiong et al.: Mineral inclusions in the Luobusa chromitite, Southern Tibet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</si>
</sst>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 "/>
    <numFmt numFmtId="165" formatCode="0.00_ "/>
  </numFmts>
  <fonts count="6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164" fontId="2" fillId="0" borderId="0" xfId="0" applyNumberFormat="1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64" fontId="2" fillId="0" borderId="1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165" fontId="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5" fillId="0" borderId="0" xfId="0" applyFo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tabSelected="1" workbookViewId="0">
      <selection activeCell="D24" sqref="D24"/>
    </sheetView>
  </sheetViews>
  <sheetFormatPr baseColWidth="10" defaultColWidth="9" defaultRowHeight="14" x14ac:dyDescent="0.2"/>
  <cols>
    <col min="1" max="16384" width="9" style="3"/>
  </cols>
  <sheetData>
    <row r="1" spans="1:16" ht="16" x14ac:dyDescent="0.2">
      <c r="A1" s="14" t="s">
        <v>32</v>
      </c>
    </row>
    <row r="2" spans="1:16" ht="16" x14ac:dyDescent="0.2">
      <c r="A2" s="14" t="s">
        <v>33</v>
      </c>
    </row>
    <row r="3" spans="1:16" x14ac:dyDescent="0.2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x14ac:dyDescent="0.15">
      <c r="A4" s="7" t="s">
        <v>14</v>
      </c>
      <c r="B4" s="8" t="s">
        <v>15</v>
      </c>
      <c r="C4" s="8" t="s">
        <v>16</v>
      </c>
      <c r="D4" s="8" t="s">
        <v>17</v>
      </c>
      <c r="E4" s="8" t="s">
        <v>18</v>
      </c>
      <c r="F4" s="8" t="s">
        <v>19</v>
      </c>
      <c r="G4" s="8" t="s">
        <v>20</v>
      </c>
      <c r="H4" s="8" t="s">
        <v>21</v>
      </c>
      <c r="I4" s="8" t="s">
        <v>22</v>
      </c>
      <c r="J4" s="8" t="s">
        <v>23</v>
      </c>
      <c r="K4" s="8" t="s">
        <v>24</v>
      </c>
      <c r="L4" s="8" t="s">
        <v>25</v>
      </c>
      <c r="M4" s="8" t="s">
        <v>26</v>
      </c>
      <c r="N4" s="8" t="s">
        <v>27</v>
      </c>
      <c r="O4" s="8" t="s">
        <v>28</v>
      </c>
      <c r="P4" s="9" t="s">
        <v>30</v>
      </c>
    </row>
    <row r="5" spans="1:16" x14ac:dyDescent="0.15">
      <c r="A5" s="1" t="s">
        <v>0</v>
      </c>
      <c r="B5" s="6">
        <v>5.2999999999999999E-2</v>
      </c>
      <c r="C5" s="6">
        <v>0.105</v>
      </c>
      <c r="D5" s="6">
        <v>6.0999999999999999E-2</v>
      </c>
      <c r="E5" s="6">
        <v>0.45900000000000002</v>
      </c>
      <c r="F5" s="6" t="s">
        <v>29</v>
      </c>
      <c r="G5" s="6" t="s">
        <v>29</v>
      </c>
      <c r="H5" s="6" t="s">
        <v>29</v>
      </c>
      <c r="I5" s="6" t="s">
        <v>29</v>
      </c>
      <c r="J5" s="6" t="s">
        <v>29</v>
      </c>
      <c r="K5" s="6">
        <v>24.853999999999999</v>
      </c>
      <c r="L5" s="6">
        <v>0.66900000000000004</v>
      </c>
      <c r="M5" s="6">
        <v>71.997</v>
      </c>
      <c r="N5" s="6">
        <v>0.248</v>
      </c>
      <c r="O5" s="6">
        <v>0.26500000000000001</v>
      </c>
      <c r="P5" s="2">
        <f t="shared" ref="P5:P14" si="0">SUM(B5:O5)</f>
        <v>98.711000000000013</v>
      </c>
    </row>
    <row r="6" spans="1:16" x14ac:dyDescent="0.15">
      <c r="A6" s="1" t="s">
        <v>1</v>
      </c>
      <c r="B6" s="6" t="s">
        <v>29</v>
      </c>
      <c r="C6" s="6" t="s">
        <v>29</v>
      </c>
      <c r="D6" s="6">
        <v>8.9999999999999993E-3</v>
      </c>
      <c r="E6" s="6">
        <v>0.32700000000000001</v>
      </c>
      <c r="F6" s="6">
        <v>2.1999999999999999E-2</v>
      </c>
      <c r="G6" s="6">
        <v>2.9000000000000001E-2</v>
      </c>
      <c r="H6" s="6" t="s">
        <v>29</v>
      </c>
      <c r="I6" s="6" t="s">
        <v>29</v>
      </c>
      <c r="J6" s="6" t="s">
        <v>29</v>
      </c>
      <c r="K6" s="6">
        <v>24.12</v>
      </c>
      <c r="L6" s="6">
        <v>0.66100000000000003</v>
      </c>
      <c r="M6" s="6">
        <v>72.87</v>
      </c>
      <c r="N6" s="6">
        <v>0.219</v>
      </c>
      <c r="O6" s="6">
        <v>0.125</v>
      </c>
      <c r="P6" s="2">
        <f t="shared" si="0"/>
        <v>98.382000000000005</v>
      </c>
    </row>
    <row r="7" spans="1:16" x14ac:dyDescent="0.15">
      <c r="A7" s="1" t="s">
        <v>2</v>
      </c>
      <c r="B7" s="6" t="s">
        <v>29</v>
      </c>
      <c r="C7" s="6">
        <v>7.8E-2</v>
      </c>
      <c r="D7" s="6">
        <v>2.7E-2</v>
      </c>
      <c r="E7" s="6">
        <v>0.88500000000000001</v>
      </c>
      <c r="F7" s="6">
        <v>3.5999999999999997E-2</v>
      </c>
      <c r="G7" s="6" t="s">
        <v>29</v>
      </c>
      <c r="H7" s="6">
        <v>6.7000000000000004E-2</v>
      </c>
      <c r="I7" s="6" t="s">
        <v>29</v>
      </c>
      <c r="J7" s="6" t="s">
        <v>29</v>
      </c>
      <c r="K7" s="6">
        <v>25.934000000000001</v>
      </c>
      <c r="L7" s="6">
        <v>0.73099999999999998</v>
      </c>
      <c r="M7" s="6">
        <v>71.459000000000003</v>
      </c>
      <c r="N7" s="6">
        <v>0.28399999999999997</v>
      </c>
      <c r="O7" s="6">
        <v>9.0999999999999998E-2</v>
      </c>
      <c r="P7" s="2">
        <f t="shared" si="0"/>
        <v>99.592000000000013</v>
      </c>
    </row>
    <row r="8" spans="1:16" x14ac:dyDescent="0.15">
      <c r="A8" s="1" t="s">
        <v>3</v>
      </c>
      <c r="B8" s="6" t="s">
        <v>29</v>
      </c>
      <c r="C8" s="6" t="s">
        <v>29</v>
      </c>
      <c r="D8" s="6" t="s">
        <v>29</v>
      </c>
      <c r="E8" s="6">
        <v>0.16700000000000001</v>
      </c>
      <c r="F8" s="6" t="s">
        <v>29</v>
      </c>
      <c r="G8" s="6">
        <v>1.2999999999999999E-2</v>
      </c>
      <c r="H8" s="6">
        <v>3.7999999999999999E-2</v>
      </c>
      <c r="I8" s="6" t="s">
        <v>29</v>
      </c>
      <c r="J8" s="6">
        <v>3.4000000000000002E-2</v>
      </c>
      <c r="K8" s="6">
        <v>24.635999999999999</v>
      </c>
      <c r="L8" s="6">
        <v>0.65100000000000002</v>
      </c>
      <c r="M8" s="6">
        <v>72.254000000000005</v>
      </c>
      <c r="N8" s="6">
        <v>0.217</v>
      </c>
      <c r="O8" s="6">
        <v>3.5000000000000003E-2</v>
      </c>
      <c r="P8" s="2">
        <f t="shared" si="0"/>
        <v>98.045000000000002</v>
      </c>
    </row>
    <row r="9" spans="1:16" x14ac:dyDescent="0.15">
      <c r="A9" s="1" t="s">
        <v>4</v>
      </c>
      <c r="B9" s="6">
        <v>0.13900000000000001</v>
      </c>
      <c r="C9" s="6" t="s">
        <v>29</v>
      </c>
      <c r="D9" s="6" t="s">
        <v>29</v>
      </c>
      <c r="E9" s="6">
        <v>0.155</v>
      </c>
      <c r="F9" s="6" t="s">
        <v>29</v>
      </c>
      <c r="G9" s="6" t="s">
        <v>29</v>
      </c>
      <c r="H9" s="6">
        <v>0.13900000000000001</v>
      </c>
      <c r="I9" s="6" t="s">
        <v>29</v>
      </c>
      <c r="J9" s="6">
        <v>2.7E-2</v>
      </c>
      <c r="K9" s="6">
        <v>24.245000000000001</v>
      </c>
      <c r="L9" s="6">
        <v>0.71499999999999997</v>
      </c>
      <c r="M9" s="6">
        <v>72.558999999999997</v>
      </c>
      <c r="N9" s="6">
        <v>8.5000000000000006E-2</v>
      </c>
      <c r="O9" s="6">
        <v>0</v>
      </c>
      <c r="P9" s="2">
        <f t="shared" si="0"/>
        <v>98.063999999999993</v>
      </c>
    </row>
    <row r="10" spans="1:16" x14ac:dyDescent="0.15">
      <c r="A10" s="1" t="s">
        <v>5</v>
      </c>
      <c r="B10" s="6" t="s">
        <v>29</v>
      </c>
      <c r="C10" s="6">
        <v>3.4000000000000002E-2</v>
      </c>
      <c r="D10" s="6" t="s">
        <v>29</v>
      </c>
      <c r="E10" s="6">
        <v>0.502</v>
      </c>
      <c r="F10" s="6" t="s">
        <v>29</v>
      </c>
      <c r="G10" s="6" t="s">
        <v>29</v>
      </c>
      <c r="H10" s="6" t="s">
        <v>29</v>
      </c>
      <c r="I10" s="6">
        <v>4.2999999999999997E-2</v>
      </c>
      <c r="J10" s="6">
        <v>1.7999999999999999E-2</v>
      </c>
      <c r="K10" s="6">
        <v>24.736000000000001</v>
      </c>
      <c r="L10" s="6">
        <v>0.90300000000000002</v>
      </c>
      <c r="M10" s="6">
        <v>72.343000000000004</v>
      </c>
      <c r="N10" s="6">
        <v>0.183</v>
      </c>
      <c r="O10" s="6">
        <v>0.129</v>
      </c>
      <c r="P10" s="2">
        <f t="shared" si="0"/>
        <v>98.89100000000002</v>
      </c>
    </row>
    <row r="11" spans="1:16" x14ac:dyDescent="0.15">
      <c r="A11" s="1" t="s">
        <v>6</v>
      </c>
      <c r="B11" s="6" t="s">
        <v>29</v>
      </c>
      <c r="C11" s="6">
        <v>1.4999999999999999E-2</v>
      </c>
      <c r="D11" s="6" t="s">
        <v>29</v>
      </c>
      <c r="E11" s="6">
        <v>1.222</v>
      </c>
      <c r="F11" s="6">
        <v>8.9999999999999993E-3</v>
      </c>
      <c r="G11" s="6">
        <v>0.14299999999999999</v>
      </c>
      <c r="H11" s="6">
        <v>2.9000000000000001E-2</v>
      </c>
      <c r="I11" s="6" t="s">
        <v>29</v>
      </c>
      <c r="J11" s="6" t="s">
        <v>29</v>
      </c>
      <c r="K11" s="6">
        <v>23.954000000000001</v>
      </c>
      <c r="L11" s="6">
        <v>0.91800000000000004</v>
      </c>
      <c r="M11" s="6">
        <v>71.262</v>
      </c>
      <c r="N11" s="6">
        <v>0.59</v>
      </c>
      <c r="O11" s="6">
        <v>0.27</v>
      </c>
      <c r="P11" s="2">
        <f t="shared" si="0"/>
        <v>98.411999999999992</v>
      </c>
    </row>
    <row r="12" spans="1:16" x14ac:dyDescent="0.15">
      <c r="A12" s="1" t="s">
        <v>7</v>
      </c>
      <c r="B12" s="6" t="s">
        <v>29</v>
      </c>
      <c r="C12" s="6" t="s">
        <v>29</v>
      </c>
      <c r="D12" s="6">
        <v>0.157</v>
      </c>
      <c r="E12" s="6">
        <v>0.161</v>
      </c>
      <c r="F12" s="6" t="s">
        <v>29</v>
      </c>
      <c r="G12" s="6">
        <v>4.2000000000000003E-2</v>
      </c>
      <c r="H12" s="6" t="s">
        <v>29</v>
      </c>
      <c r="I12" s="6">
        <v>0.01</v>
      </c>
      <c r="J12" s="6" t="s">
        <v>29</v>
      </c>
      <c r="K12" s="6">
        <v>24.167999999999999</v>
      </c>
      <c r="L12" s="6">
        <v>0.56100000000000005</v>
      </c>
      <c r="M12" s="6">
        <v>72.884</v>
      </c>
      <c r="N12" s="6">
        <v>0.184</v>
      </c>
      <c r="O12" s="6">
        <v>3.6999999999999998E-2</v>
      </c>
      <c r="P12" s="2">
        <f t="shared" si="0"/>
        <v>98.204000000000008</v>
      </c>
    </row>
    <row r="13" spans="1:16" x14ac:dyDescent="0.15">
      <c r="A13" s="1" t="s">
        <v>8</v>
      </c>
      <c r="B13" s="6" t="s">
        <v>29</v>
      </c>
      <c r="C13" s="6">
        <v>5.3999999999999999E-2</v>
      </c>
      <c r="D13" s="6" t="s">
        <v>29</v>
      </c>
      <c r="E13" s="6">
        <v>0.42</v>
      </c>
      <c r="F13" s="6" t="s">
        <v>29</v>
      </c>
      <c r="G13" s="6">
        <v>6.0000000000000001E-3</v>
      </c>
      <c r="H13" s="6" t="s">
        <v>29</v>
      </c>
      <c r="I13" s="6">
        <v>3.5000000000000003E-2</v>
      </c>
      <c r="J13" s="6" t="s">
        <v>29</v>
      </c>
      <c r="K13" s="6">
        <v>24.103000000000002</v>
      </c>
      <c r="L13" s="6">
        <v>0.69099999999999995</v>
      </c>
      <c r="M13" s="6">
        <v>72.600999999999999</v>
      </c>
      <c r="N13" s="6">
        <v>0.52700000000000002</v>
      </c>
      <c r="O13" s="6">
        <v>3.9E-2</v>
      </c>
      <c r="P13" s="2">
        <f t="shared" si="0"/>
        <v>98.475999999999999</v>
      </c>
    </row>
    <row r="14" spans="1:16" x14ac:dyDescent="0.15">
      <c r="A14" s="1" t="s">
        <v>9</v>
      </c>
      <c r="B14" s="6">
        <v>9.9000000000000005E-2</v>
      </c>
      <c r="C14" s="6" t="s">
        <v>29</v>
      </c>
      <c r="D14" s="6" t="s">
        <v>29</v>
      </c>
      <c r="E14" s="6">
        <v>0.20100000000000001</v>
      </c>
      <c r="F14" s="6" t="s">
        <v>29</v>
      </c>
      <c r="G14" s="6">
        <v>0.02</v>
      </c>
      <c r="H14" s="6">
        <v>3.2000000000000001E-2</v>
      </c>
      <c r="I14" s="6" t="s">
        <v>29</v>
      </c>
      <c r="J14" s="6">
        <v>3.2000000000000001E-2</v>
      </c>
      <c r="K14" s="6">
        <v>24.608000000000001</v>
      </c>
      <c r="L14" s="6">
        <v>0.54300000000000004</v>
      </c>
      <c r="M14" s="6">
        <v>72.796999999999997</v>
      </c>
      <c r="N14" s="6">
        <v>0.441</v>
      </c>
      <c r="O14" s="6">
        <v>0</v>
      </c>
      <c r="P14" s="2">
        <f t="shared" si="0"/>
        <v>98.772999999999996</v>
      </c>
    </row>
    <row r="15" spans="1:16" x14ac:dyDescent="0.15">
      <c r="A15" s="1" t="s">
        <v>10</v>
      </c>
      <c r="B15" s="6" t="s">
        <v>29</v>
      </c>
      <c r="C15" s="6" t="s">
        <v>29</v>
      </c>
      <c r="D15" s="6">
        <v>8.9999999999999993E-3</v>
      </c>
      <c r="E15" s="6" t="s">
        <v>29</v>
      </c>
      <c r="F15" s="6" t="s">
        <v>29</v>
      </c>
      <c r="G15" s="6" t="s">
        <v>29</v>
      </c>
      <c r="H15" s="6" t="s">
        <v>29</v>
      </c>
      <c r="I15" s="6" t="s">
        <v>29</v>
      </c>
      <c r="J15" s="6">
        <v>2.4E-2</v>
      </c>
      <c r="K15" s="6">
        <v>24.93</v>
      </c>
      <c r="L15" s="6">
        <v>0.14099999999999999</v>
      </c>
      <c r="M15" s="6">
        <v>73.063000000000002</v>
      </c>
      <c r="N15" s="6">
        <v>0.248</v>
      </c>
      <c r="O15" s="6">
        <v>3.5999999999999997E-2</v>
      </c>
      <c r="P15" s="2">
        <f>SUM(B15:O15)</f>
        <v>98.451000000000008</v>
      </c>
    </row>
    <row r="16" spans="1:16" x14ac:dyDescent="0.15">
      <c r="A16" s="1" t="s">
        <v>11</v>
      </c>
      <c r="B16" s="6" t="s">
        <v>29</v>
      </c>
      <c r="C16" s="6" t="s">
        <v>29</v>
      </c>
      <c r="D16" s="6" t="s">
        <v>29</v>
      </c>
      <c r="E16" s="6" t="s">
        <v>29</v>
      </c>
      <c r="F16" s="6">
        <v>1.7999999999999999E-2</v>
      </c>
      <c r="G16" s="6" t="s">
        <v>29</v>
      </c>
      <c r="H16" s="6">
        <v>3.2000000000000001E-2</v>
      </c>
      <c r="I16" s="6" t="s">
        <v>29</v>
      </c>
      <c r="J16" s="6">
        <v>2.4E-2</v>
      </c>
      <c r="K16" s="6">
        <v>23.510999999999999</v>
      </c>
      <c r="L16" s="6">
        <v>1.4470000000000001</v>
      </c>
      <c r="M16" s="6">
        <v>72.72</v>
      </c>
      <c r="N16" s="6">
        <v>0.14299999999999999</v>
      </c>
      <c r="O16" s="6">
        <v>0.41899999999999998</v>
      </c>
      <c r="P16" s="2">
        <f>SUM(B16:O16)</f>
        <v>98.313999999999993</v>
      </c>
    </row>
    <row r="17" spans="1:16" x14ac:dyDescent="0.15">
      <c r="A17" s="10" t="s">
        <v>12</v>
      </c>
      <c r="B17" s="11" t="s">
        <v>29</v>
      </c>
      <c r="C17" s="12">
        <v>8.0000000000000002E-3</v>
      </c>
      <c r="D17" s="11" t="s">
        <v>29</v>
      </c>
      <c r="E17" s="11" t="s">
        <v>29</v>
      </c>
      <c r="F17" s="12">
        <v>2.1999999999999999E-2</v>
      </c>
      <c r="G17" s="11" t="s">
        <v>29</v>
      </c>
      <c r="H17" s="12">
        <v>2.5999999999999999E-2</v>
      </c>
      <c r="I17" s="11" t="s">
        <v>29</v>
      </c>
      <c r="J17" s="12">
        <v>5.6000000000000001E-2</v>
      </c>
      <c r="K17" s="12">
        <v>25.329000000000001</v>
      </c>
      <c r="L17" s="12">
        <v>0.15</v>
      </c>
      <c r="M17" s="12">
        <v>72.798000000000002</v>
      </c>
      <c r="N17" s="12">
        <v>0.14699999999999999</v>
      </c>
      <c r="O17" s="12">
        <v>0.03</v>
      </c>
      <c r="P17" s="5">
        <f>SUM(B17:O17)</f>
        <v>98.566000000000003</v>
      </c>
    </row>
    <row r="18" spans="1:16" ht="16" x14ac:dyDescent="0.2">
      <c r="A18" s="4" t="s">
        <v>13</v>
      </c>
      <c r="B18" s="4"/>
      <c r="C18" s="4"/>
      <c r="D18" s="4"/>
    </row>
  </sheetData>
  <mergeCells count="1">
    <mergeCell ref="A3:P3"/>
  </mergeCells>
  <phoneticPr fontId="1" type="noConversion"/>
  <conditionalFormatting sqref="A4:A1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xfh</dc:creator>
  <cp:lastModifiedBy>Christine Elrod</cp:lastModifiedBy>
  <dcterms:created xsi:type="dcterms:W3CDTF">2022-07-08T03:50:16Z</dcterms:created>
  <dcterms:modified xsi:type="dcterms:W3CDTF">2024-09-24T19:43:00Z</dcterms:modified>
</cp:coreProperties>
</file>