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filterPrivacy="1" defaultThemeVersion="124226"/>
  <xr:revisionPtr revIDLastSave="0" documentId="13_ncr:1_{04E7C628-EB93-B94F-A339-CE83210C7BFF}" xr6:coauthVersionLast="47" xr6:coauthVersionMax="47" xr10:uidLastSave="{00000000-0000-0000-0000-000000000000}"/>
  <bookViews>
    <workbookView xWindow="0" yWindow="500" windowWidth="32940" windowHeight="21900" xr2:uid="{00000000-000D-0000-FFFF-FFFF00000000}"/>
  </bookViews>
  <sheets>
    <sheet name="Tab.S2A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6" i="8" l="1"/>
  <c r="AA77" i="8"/>
  <c r="AA78" i="8"/>
  <c r="AA79" i="8"/>
  <c r="AA80" i="8"/>
  <c r="AA81" i="8"/>
  <c r="AA76" i="8"/>
  <c r="AA62" i="8"/>
  <c r="AA63" i="8"/>
  <c r="AA64" i="8"/>
  <c r="AA65" i="8"/>
  <c r="AA66" i="8"/>
  <c r="AA67" i="8"/>
  <c r="AA68" i="8"/>
  <c r="AA69" i="8"/>
  <c r="AA70" i="8"/>
  <c r="AA71" i="8"/>
  <c r="AA72" i="8"/>
  <c r="AA73" i="8"/>
  <c r="AA74" i="8"/>
  <c r="AA61" i="8"/>
  <c r="AA96" i="8"/>
  <c r="AA85" i="8"/>
  <c r="AA86" i="8"/>
  <c r="AA87" i="8"/>
  <c r="AA88" i="8"/>
  <c r="AA89" i="8"/>
  <c r="AA90" i="8"/>
  <c r="AA91" i="8"/>
  <c r="AA92" i="8"/>
  <c r="AA93" i="8"/>
  <c r="AA94" i="8"/>
  <c r="AA95" i="8"/>
  <c r="AA84" i="8"/>
  <c r="AA50" i="8"/>
  <c r="AA46" i="8"/>
  <c r="AA51" i="8"/>
  <c r="AA52" i="8"/>
  <c r="AA53" i="8"/>
  <c r="AA54" i="8"/>
  <c r="AA55" i="8"/>
  <c r="AA56" i="8"/>
  <c r="AA57" i="8"/>
  <c r="AA58" i="8"/>
  <c r="AA59" i="8"/>
  <c r="AA4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7" i="8"/>
  <c r="AA29" i="8"/>
  <c r="AA17" i="8"/>
  <c r="AA18" i="8"/>
  <c r="AA19" i="8"/>
  <c r="AA20" i="8"/>
  <c r="AA21" i="8"/>
  <c r="AA22" i="8"/>
  <c r="AA23" i="8"/>
  <c r="AA24" i="8"/>
  <c r="AA25" i="8"/>
  <c r="AA26" i="8"/>
  <c r="AA27" i="8"/>
  <c r="AA9" i="8"/>
  <c r="AA10" i="8"/>
  <c r="AA11" i="8"/>
  <c r="AA12" i="8"/>
  <c r="AA13" i="8"/>
  <c r="AA14" i="8"/>
  <c r="AA8" i="8"/>
  <c r="AA130" i="8"/>
  <c r="AA131" i="8"/>
  <c r="AA132" i="8"/>
  <c r="AA133" i="8"/>
  <c r="AA134" i="8"/>
  <c r="AA135" i="8"/>
  <c r="AA136" i="8"/>
  <c r="AA137" i="8"/>
  <c r="AA138" i="8"/>
  <c r="AA139" i="8"/>
  <c r="AA140" i="8"/>
  <c r="AA141" i="8"/>
  <c r="AA142" i="8"/>
  <c r="AA97" i="8"/>
  <c r="AA129" i="8"/>
  <c r="AA117" i="8"/>
  <c r="AA118" i="8"/>
  <c r="AA119" i="8"/>
  <c r="AA120" i="8"/>
  <c r="AA121" i="8"/>
  <c r="AA122" i="8"/>
  <c r="AA123" i="8"/>
  <c r="AA124" i="8"/>
  <c r="AA125" i="8"/>
  <c r="AA126" i="8"/>
  <c r="AA127" i="8"/>
  <c r="AA116" i="8"/>
  <c r="AA100" i="8"/>
  <c r="AA101" i="8"/>
  <c r="AA102" i="8"/>
  <c r="AA103" i="8"/>
  <c r="AA104" i="8"/>
  <c r="AA105" i="8"/>
  <c r="AA106" i="8"/>
  <c r="AA107" i="8"/>
  <c r="AA108" i="8"/>
  <c r="AA109" i="8"/>
  <c r="AA110" i="8"/>
  <c r="AA111" i="8"/>
  <c r="AA112" i="8"/>
  <c r="AA113" i="8"/>
  <c r="AA114" i="8"/>
  <c r="AA99" i="8"/>
  <c r="AW77" i="8"/>
  <c r="AW78" i="8"/>
  <c r="AW79" i="8"/>
  <c r="AW80" i="8"/>
  <c r="AW81" i="8"/>
  <c r="AW76" i="8"/>
  <c r="AW62" i="8"/>
  <c r="AW63" i="8"/>
  <c r="AW64" i="8"/>
  <c r="AW65" i="8"/>
  <c r="AW66" i="8"/>
  <c r="AW67" i="8"/>
  <c r="AW68" i="8"/>
  <c r="AW69" i="8"/>
  <c r="AW70" i="8"/>
  <c r="AW71" i="8"/>
  <c r="AW72" i="8"/>
  <c r="AW73" i="8"/>
  <c r="AW74" i="8"/>
  <c r="AW61" i="8"/>
  <c r="AW85" i="8"/>
  <c r="AW86" i="8"/>
  <c r="AW87" i="8"/>
  <c r="AW88" i="8"/>
  <c r="AW89" i="8"/>
  <c r="AW90" i="8"/>
  <c r="AW91" i="8"/>
  <c r="AW92" i="8"/>
  <c r="AW93" i="8"/>
  <c r="AW94" i="8"/>
  <c r="AW95" i="8"/>
  <c r="AW96" i="8"/>
  <c r="AW84" i="8"/>
  <c r="AW50" i="8"/>
  <c r="AW46" i="8"/>
  <c r="AW51" i="8"/>
  <c r="AW52" i="8"/>
  <c r="AW53" i="8"/>
  <c r="AW54" i="8"/>
  <c r="AW55" i="8"/>
  <c r="AW56" i="8"/>
  <c r="AW57" i="8"/>
  <c r="AW58" i="8"/>
  <c r="AW59" i="8"/>
  <c r="AW49" i="8"/>
  <c r="AW30" i="8"/>
  <c r="AW31" i="8"/>
  <c r="AW32" i="8"/>
  <c r="AW33" i="8"/>
  <c r="AW34" i="8"/>
  <c r="AW35" i="8"/>
  <c r="AW36" i="8"/>
  <c r="AW37" i="8"/>
  <c r="AW38" i="8"/>
  <c r="AW39" i="8"/>
  <c r="AW40" i="8"/>
  <c r="AW41" i="8"/>
  <c r="AW42" i="8"/>
  <c r="AW43" i="8"/>
  <c r="AW44" i="8"/>
  <c r="AW45" i="8"/>
  <c r="AW47" i="8"/>
  <c r="AW29" i="8"/>
  <c r="AW17" i="8"/>
  <c r="AW18" i="8"/>
  <c r="AW19" i="8"/>
  <c r="AW20" i="8"/>
  <c r="AW21" i="8"/>
  <c r="AW22" i="8"/>
  <c r="AW23" i="8"/>
  <c r="AW24" i="8"/>
  <c r="AW25" i="8"/>
  <c r="AW26" i="8"/>
  <c r="AW27" i="8"/>
  <c r="AW16" i="8"/>
  <c r="AW9" i="8"/>
  <c r="AW10" i="8"/>
  <c r="AW11" i="8"/>
  <c r="AW12" i="8"/>
  <c r="AW13" i="8"/>
  <c r="AW14" i="8"/>
  <c r="AW8" i="8"/>
  <c r="AW130" i="8"/>
  <c r="AW131" i="8"/>
  <c r="AW132" i="8"/>
  <c r="AW133" i="8"/>
  <c r="AW134" i="8"/>
  <c r="AW135" i="8"/>
  <c r="AW136" i="8"/>
  <c r="AW137" i="8"/>
  <c r="AW138" i="8"/>
  <c r="AW139" i="8"/>
  <c r="AW140" i="8"/>
  <c r="AW141" i="8"/>
  <c r="AW142" i="8"/>
  <c r="AW97" i="8"/>
  <c r="AW129" i="8"/>
  <c r="AW117" i="8"/>
  <c r="AW118" i="8"/>
  <c r="AW119" i="8"/>
  <c r="AW120" i="8"/>
  <c r="AW121" i="8"/>
  <c r="AW122" i="8"/>
  <c r="AW123" i="8"/>
  <c r="AW124" i="8"/>
  <c r="AW125" i="8"/>
  <c r="AW126" i="8"/>
  <c r="AW127" i="8"/>
  <c r="AW116" i="8"/>
  <c r="AW100" i="8"/>
  <c r="AW101" i="8"/>
  <c r="AW102" i="8"/>
  <c r="AW103" i="8"/>
  <c r="AW104" i="8"/>
  <c r="AW105" i="8"/>
  <c r="AW106" i="8"/>
  <c r="AW107" i="8"/>
  <c r="AW108" i="8"/>
  <c r="AW109" i="8"/>
  <c r="AW110" i="8"/>
  <c r="AW111" i="8"/>
  <c r="AW112" i="8"/>
  <c r="AW113" i="8"/>
  <c r="AW114" i="8"/>
  <c r="AW99" i="8"/>
</calcChain>
</file>

<file path=xl/sharedStrings.xml><?xml version="1.0" encoding="utf-8"?>
<sst xmlns="http://schemas.openxmlformats.org/spreadsheetml/2006/main" count="428" uniqueCount="79">
  <si>
    <r>
      <t>P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5</t>
    </r>
  </si>
  <si>
    <r>
      <t>SiO</t>
    </r>
    <r>
      <rPr>
        <b/>
        <vertAlign val="subscript"/>
        <sz val="10"/>
        <color theme="1"/>
        <rFont val="Arial"/>
        <family val="2"/>
        <charset val="204"/>
      </rPr>
      <t>2</t>
    </r>
  </si>
  <si>
    <r>
      <t>Ce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</si>
  <si>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t>MgO</t>
  </si>
  <si>
    <t>CaO</t>
  </si>
  <si>
    <t>SrO</t>
  </si>
  <si>
    <t>MnO</t>
  </si>
  <si>
    <r>
      <t>FeO</t>
    </r>
    <r>
      <rPr>
        <b/>
        <vertAlign val="subscript"/>
        <sz val="10"/>
        <color theme="1"/>
        <rFont val="Arial"/>
        <family val="2"/>
        <charset val="204"/>
      </rPr>
      <t>total</t>
    </r>
  </si>
  <si>
    <r>
      <t>Na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</si>
  <si>
    <t>F</t>
  </si>
  <si>
    <t>Cl</t>
  </si>
  <si>
    <r>
      <t>H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calc</t>
    </r>
  </si>
  <si>
    <t>O=F</t>
  </si>
  <si>
    <t>O=Cl</t>
  </si>
  <si>
    <t>Total</t>
  </si>
  <si>
    <r>
      <t>OH</t>
    </r>
    <r>
      <rPr>
        <b/>
        <vertAlign val="superscript"/>
        <sz val="10"/>
        <color theme="1"/>
        <rFont val="Arial"/>
        <family val="2"/>
        <charset val="204"/>
      </rPr>
      <t>-</t>
    </r>
    <r>
      <rPr>
        <b/>
        <vertAlign val="subscript"/>
        <sz val="10"/>
        <color theme="1"/>
        <rFont val="Arial"/>
        <family val="2"/>
        <charset val="204"/>
      </rPr>
      <t>calc</t>
    </r>
  </si>
  <si>
    <r>
      <t xml:space="preserve">Ʃ </t>
    </r>
    <r>
      <rPr>
        <b/>
        <i/>
        <sz val="10"/>
        <color theme="1"/>
        <rFont val="Arial"/>
        <family val="2"/>
        <charset val="204"/>
      </rPr>
      <t>X</t>
    </r>
  </si>
  <si>
    <t>P</t>
  </si>
  <si>
    <t>Si</t>
  </si>
  <si>
    <t>Mg</t>
  </si>
  <si>
    <t>Ca</t>
  </si>
  <si>
    <t>Sr</t>
  </si>
  <si>
    <t>Mn</t>
  </si>
  <si>
    <t>Fe</t>
  </si>
  <si>
    <t>Na</t>
  </si>
  <si>
    <t>-</t>
  </si>
  <si>
    <t>Ce</t>
  </si>
  <si>
    <t>apfu</t>
  </si>
  <si>
    <t>BaO</t>
  </si>
  <si>
    <t>Y</t>
  </si>
  <si>
    <t>SO3</t>
  </si>
  <si>
    <t>Ʃ T</t>
  </si>
  <si>
    <t>Ʃ M</t>
  </si>
  <si>
    <t>na</t>
  </si>
  <si>
    <t>La</t>
  </si>
  <si>
    <t>Pr</t>
  </si>
  <si>
    <t>Nd</t>
  </si>
  <si>
    <t>Sm</t>
  </si>
  <si>
    <t>S</t>
  </si>
  <si>
    <t>Al</t>
  </si>
  <si>
    <t>Ba</t>
  </si>
  <si>
    <t>K</t>
  </si>
  <si>
    <t>TRN zone, sample 61-89/240.5 m</t>
  </si>
  <si>
    <t>APM1, sample 34-91/109.5-110.6 m</t>
  </si>
  <si>
    <t>APM2, 34-91/113-114 m</t>
  </si>
  <si>
    <t>APM3, 34-92/114-116 m</t>
  </si>
  <si>
    <t>BT zone, sample 61-89/240.5 m</t>
  </si>
  <si>
    <t>APL1+APL2 zone, layers between the BT and the AP zones, sample 61-89/240.5 m</t>
  </si>
  <si>
    <t>AP zone, 61-89/240.5 m</t>
  </si>
  <si>
    <t xml:space="preserve">Adjacent pegmatite (PGM), sample 61-89/241.5 m </t>
  </si>
  <si>
    <t>Th</t>
  </si>
  <si>
    <r>
      <t>ThO</t>
    </r>
    <r>
      <rPr>
        <b/>
        <vertAlign val="subscript"/>
        <sz val="10"/>
        <color theme="1"/>
        <rFont val="Arial"/>
        <family val="2"/>
        <charset val="204"/>
      </rPr>
      <t>2</t>
    </r>
  </si>
  <si>
    <r>
      <t>Al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</si>
  <si>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Y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</si>
  <si>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La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</si>
  <si>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Pr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</si>
  <si>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Nd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</si>
  <si>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Sm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  <r>
      <rPr>
        <b/>
        <vertAlign val="subscript"/>
        <sz val="10"/>
        <color theme="1"/>
        <rFont val="Arial"/>
        <family val="2"/>
        <charset val="204"/>
      </rPr>
      <t>3</t>
    </r>
  </si>
  <si>
    <r>
      <t>K</t>
    </r>
    <r>
      <rPr>
        <b/>
        <vertAlign val="subscript"/>
        <sz val="10"/>
        <color theme="1"/>
        <rFont val="Arial"/>
        <family val="2"/>
        <charset val="204"/>
      </rPr>
      <t>2</t>
    </r>
    <r>
      <rPr>
        <b/>
        <sz val="10"/>
        <color theme="1"/>
        <rFont val="Arial"/>
        <family val="2"/>
        <charset val="204"/>
      </rPr>
      <t>O</t>
    </r>
  </si>
  <si>
    <t>A1-type apatite</t>
  </si>
  <si>
    <t>61-89-235 m, amphibolite</t>
  </si>
  <si>
    <t xml:space="preserve"> APL2 zone, sample 61-89/240.5 m</t>
  </si>
  <si>
    <t>A2-type apatite</t>
  </si>
  <si>
    <t>table 4, an1</t>
  </si>
  <si>
    <t>table 4, an2</t>
  </si>
  <si>
    <t>table 4, an3</t>
  </si>
  <si>
    <t>table4, an4</t>
  </si>
  <si>
    <t>table4, an5</t>
  </si>
  <si>
    <t>table4, an6</t>
  </si>
  <si>
    <t>table4, an8</t>
  </si>
  <si>
    <t>table4, an9</t>
  </si>
  <si>
    <t>table4, an7</t>
  </si>
  <si>
    <t>Analysis No.</t>
  </si>
  <si>
    <t>Comments</t>
  </si>
  <si>
    <r>
      <t>Supplementary Table S2A.</t>
    </r>
    <r>
      <rPr>
        <sz val="12"/>
        <color theme="1"/>
        <rFont val="Arial"/>
        <family val="2"/>
      </rPr>
      <t xml:space="preserve"> EMP analyses (in wt%) of apatite.*</t>
    </r>
  </si>
  <si>
    <t>Mineral zone abbreviations are given in Table 1 of the main text.</t>
  </si>
  <si>
    <t>* Notes: na - not analyzed; content of cations on the basis of Ʃ(M+T) = 8 cations, apfu; OH and  H2O  contents were computed on the basis of an ideal stochiometry of (OH+F+Cl) = 1.</t>
  </si>
  <si>
    <t>American Mineralogist: February 2025 Online Materials AM-25-29172</t>
  </si>
  <si>
    <t>KURYLO ET AL.: ORIENTED TRIPHYLITE RODS IN APATITE FROM AN LCT PEGMATITE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</si>
</sst>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vertAlign val="subscript"/>
      <sz val="10"/>
      <color theme="1"/>
      <name val="Arial"/>
      <family val="2"/>
      <charset val="204"/>
    </font>
    <font>
      <b/>
      <vertAlign val="superscript"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/>
    <xf numFmtId="2" fontId="6" fillId="0" borderId="0" xfId="0" applyNumberFormat="1" applyFont="1" applyAlignment="1">
      <alignment horizontal="center"/>
    </xf>
    <xf numFmtId="2" fontId="1" fillId="0" borderId="0" xfId="0" applyNumberFormat="1" applyFont="1"/>
    <xf numFmtId="164" fontId="1" fillId="0" borderId="0" xfId="0" applyNumberFormat="1" applyFont="1"/>
    <xf numFmtId="0" fontId="1" fillId="0" borderId="3" xfId="0" applyFont="1" applyBorder="1"/>
    <xf numFmtId="164" fontId="1" fillId="0" borderId="2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2" fontId="1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/>
    <xf numFmtId="1" fontId="1" fillId="0" borderId="0" xfId="0" applyNumberFormat="1" applyFont="1" applyAlignment="1">
      <alignment horizontal="center"/>
    </xf>
    <xf numFmtId="2" fontId="1" fillId="0" borderId="7" xfId="0" applyNumberFormat="1" applyFont="1" applyBorder="1" applyAlignment="1">
      <alignment horizontal="center"/>
    </xf>
    <xf numFmtId="164" fontId="1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5" xfId="0" applyFont="1" applyBorder="1"/>
    <xf numFmtId="0" fontId="1" fillId="0" borderId="4" xfId="0" applyFont="1" applyBorder="1"/>
    <xf numFmtId="1" fontId="2" fillId="0" borderId="6" xfId="0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67"/>
  <sheetViews>
    <sheetView tabSelected="1" zoomScaleNormal="100" workbookViewId="0">
      <pane xSplit="2" ySplit="5" topLeftCell="C112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9.1640625" defaultRowHeight="13" x14ac:dyDescent="0.15"/>
  <cols>
    <col min="1" max="1" width="12.1640625" style="1" customWidth="1"/>
    <col min="2" max="2" width="14.5" style="2" customWidth="1"/>
    <col min="3" max="27" width="9.1640625" style="2"/>
    <col min="28" max="28" width="9.1640625" style="1"/>
    <col min="29" max="53" width="9.1640625" style="2"/>
    <col min="54" max="16384" width="9.1640625" style="1"/>
  </cols>
  <sheetData>
    <row r="1" spans="1:54" x14ac:dyDescent="0.15">
      <c r="A1" s="1" t="s">
        <v>77</v>
      </c>
    </row>
    <row r="2" spans="1:54" x14ac:dyDescent="0.15">
      <c r="A2" s="1" t="s">
        <v>78</v>
      </c>
    </row>
    <row r="3" spans="1:54" s="34" customFormat="1" ht="16" x14ac:dyDescent="0.2">
      <c r="A3" s="32" t="s">
        <v>74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</row>
    <row r="4" spans="1:54" x14ac:dyDescent="0.15">
      <c r="G4" s="3"/>
      <c r="AC4" s="2" t="s">
        <v>27</v>
      </c>
    </row>
    <row r="5" spans="1:54" s="18" customFormat="1" ht="16" x14ac:dyDescent="0.2">
      <c r="A5" s="17" t="s">
        <v>73</v>
      </c>
      <c r="B5" s="9" t="s">
        <v>72</v>
      </c>
      <c r="C5" s="9" t="s">
        <v>30</v>
      </c>
      <c r="D5" s="9" t="s">
        <v>0</v>
      </c>
      <c r="E5" s="9" t="s">
        <v>1</v>
      </c>
      <c r="F5" s="9" t="s">
        <v>51</v>
      </c>
      <c r="G5" s="9" t="s">
        <v>52</v>
      </c>
      <c r="H5" s="9" t="s">
        <v>53</v>
      </c>
      <c r="I5" s="9" t="s">
        <v>54</v>
      </c>
      <c r="J5" s="9" t="s">
        <v>2</v>
      </c>
      <c r="K5" s="9" t="s">
        <v>55</v>
      </c>
      <c r="L5" s="9" t="s">
        <v>56</v>
      </c>
      <c r="M5" s="9" t="s">
        <v>57</v>
      </c>
      <c r="N5" s="9" t="s">
        <v>3</v>
      </c>
      <c r="O5" s="9" t="s">
        <v>4</v>
      </c>
      <c r="P5" s="9" t="s">
        <v>5</v>
      </c>
      <c r="Q5" s="9" t="s">
        <v>28</v>
      </c>
      <c r="R5" s="9" t="s">
        <v>6</v>
      </c>
      <c r="S5" s="9" t="s">
        <v>7</v>
      </c>
      <c r="T5" s="9" t="s">
        <v>8</v>
      </c>
      <c r="U5" s="9" t="s">
        <v>58</v>
      </c>
      <c r="V5" s="9" t="s">
        <v>9</v>
      </c>
      <c r="W5" s="9" t="s">
        <v>10</v>
      </c>
      <c r="X5" s="9" t="s">
        <v>11</v>
      </c>
      <c r="Y5" s="9" t="s">
        <v>12</v>
      </c>
      <c r="Z5" s="9" t="s">
        <v>13</v>
      </c>
      <c r="AA5" s="9" t="s">
        <v>14</v>
      </c>
      <c r="AC5" s="9" t="s">
        <v>38</v>
      </c>
      <c r="AD5" s="9" t="s">
        <v>17</v>
      </c>
      <c r="AE5" s="9" t="s">
        <v>18</v>
      </c>
      <c r="AF5" s="20" t="s">
        <v>31</v>
      </c>
      <c r="AG5" s="9" t="s">
        <v>50</v>
      </c>
      <c r="AH5" s="9" t="s">
        <v>39</v>
      </c>
      <c r="AI5" s="9" t="s">
        <v>29</v>
      </c>
      <c r="AJ5" s="9" t="s">
        <v>34</v>
      </c>
      <c r="AK5" s="9" t="s">
        <v>26</v>
      </c>
      <c r="AL5" s="9" t="s">
        <v>35</v>
      </c>
      <c r="AM5" s="9" t="s">
        <v>36</v>
      </c>
      <c r="AN5" s="9" t="s">
        <v>37</v>
      </c>
      <c r="AO5" s="9" t="s">
        <v>19</v>
      </c>
      <c r="AP5" s="9" t="s">
        <v>20</v>
      </c>
      <c r="AQ5" s="9" t="s">
        <v>21</v>
      </c>
      <c r="AR5" s="9" t="s">
        <v>40</v>
      </c>
      <c r="AS5" s="9" t="s">
        <v>22</v>
      </c>
      <c r="AT5" s="9" t="s">
        <v>23</v>
      </c>
      <c r="AU5" s="9" t="s">
        <v>24</v>
      </c>
      <c r="AV5" s="9" t="s">
        <v>41</v>
      </c>
      <c r="AW5" s="20" t="s">
        <v>32</v>
      </c>
      <c r="AX5" s="9" t="s">
        <v>15</v>
      </c>
      <c r="AY5" s="9" t="s">
        <v>9</v>
      </c>
      <c r="AZ5" s="9" t="s">
        <v>10</v>
      </c>
      <c r="BA5" s="9" t="s">
        <v>16</v>
      </c>
    </row>
    <row r="6" spans="1:54" s="18" customFormat="1" x14ac:dyDescent="0.15">
      <c r="A6" s="28" t="s">
        <v>59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C6" s="9"/>
      <c r="AD6" s="9"/>
      <c r="AE6" s="9"/>
      <c r="AF6" s="20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20"/>
      <c r="AX6" s="9"/>
      <c r="AY6" s="9"/>
      <c r="AZ6" s="9"/>
      <c r="BA6" s="9"/>
    </row>
    <row r="7" spans="1:54" s="10" customFormat="1" ht="15" customHeight="1" x14ac:dyDescent="0.15">
      <c r="A7" s="14" t="s">
        <v>60</v>
      </c>
      <c r="C7" s="16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15"/>
    </row>
    <row r="8" spans="1:54" x14ac:dyDescent="0.15">
      <c r="B8" s="2">
        <v>1</v>
      </c>
      <c r="C8" s="3">
        <v>0</v>
      </c>
      <c r="D8" s="3">
        <v>42.886000000000003</v>
      </c>
      <c r="E8" s="3">
        <v>8.7999999999999995E-2</v>
      </c>
      <c r="F8" s="3" t="s">
        <v>33</v>
      </c>
      <c r="G8" s="3">
        <v>0</v>
      </c>
      <c r="H8" s="3">
        <v>1.0999999999999999E-2</v>
      </c>
      <c r="I8" s="3">
        <v>3.1E-2</v>
      </c>
      <c r="J8" s="3">
        <v>4.2000000000000003E-2</v>
      </c>
      <c r="K8" s="3">
        <v>0</v>
      </c>
      <c r="L8" s="3">
        <v>4.4999999999999998E-2</v>
      </c>
      <c r="M8" s="3">
        <v>0</v>
      </c>
      <c r="N8" s="3">
        <v>7.0000000000000001E-3</v>
      </c>
      <c r="O8" s="3">
        <v>55.34</v>
      </c>
      <c r="P8" s="3">
        <v>0</v>
      </c>
      <c r="Q8" s="3" t="s">
        <v>33</v>
      </c>
      <c r="R8" s="3">
        <v>2E-3</v>
      </c>
      <c r="S8" s="3">
        <v>0.51300000000000001</v>
      </c>
      <c r="T8" s="3">
        <v>0</v>
      </c>
      <c r="U8" s="3" t="s">
        <v>33</v>
      </c>
      <c r="V8" s="3">
        <v>1.9064039408866995</v>
      </c>
      <c r="W8" s="3">
        <v>0.13600000000000001</v>
      </c>
      <c r="X8" s="3">
        <v>0.87033011847305752</v>
      </c>
      <c r="Y8" s="3">
        <v>-0.80269639616282085</v>
      </c>
      <c r="Z8" s="3">
        <v>-3.0691114245416078E-2</v>
      </c>
      <c r="AA8" s="3">
        <f t="shared" ref="AA8:AA26" si="0">SUM(D8:Z8)</f>
        <v>101.04434654895155</v>
      </c>
      <c r="AB8" s="13"/>
      <c r="AC8" s="4">
        <v>0</v>
      </c>
      <c r="AD8" s="4">
        <v>3.0199388532261269</v>
      </c>
      <c r="AE8" s="4">
        <v>7.3196939321769974E-3</v>
      </c>
      <c r="AF8" s="4">
        <v>3.0272585471583038</v>
      </c>
      <c r="AG8" s="4">
        <v>0</v>
      </c>
      <c r="AH8" s="4">
        <v>0</v>
      </c>
      <c r="AI8" s="4">
        <v>4.8691253807860336E-4</v>
      </c>
      <c r="AJ8" s="4">
        <v>9.5104196655539553E-4</v>
      </c>
      <c r="AK8" s="4">
        <v>1.2790042986891453E-3</v>
      </c>
      <c r="AL8" s="4">
        <v>0</v>
      </c>
      <c r="AM8" s="4">
        <v>1.3367545469384558E-3</v>
      </c>
      <c r="AN8" s="4">
        <v>0</v>
      </c>
      <c r="AO8" s="4">
        <v>8.6799422387216166E-4</v>
      </c>
      <c r="AP8" s="4">
        <v>4.931994012331117</v>
      </c>
      <c r="AQ8" s="4">
        <v>0</v>
      </c>
      <c r="AR8" s="4" t="s">
        <v>25</v>
      </c>
      <c r="AS8" s="4">
        <v>1.4090486379191131E-4</v>
      </c>
      <c r="AT8" s="4">
        <v>3.5684828072651831E-2</v>
      </c>
      <c r="AU8" s="4">
        <v>0</v>
      </c>
      <c r="AV8" s="4">
        <v>0</v>
      </c>
      <c r="AW8" s="4">
        <f t="shared" ref="AW8:AW43" si="1">SUM(AG8:AV8)</f>
        <v>4.9727414528416949</v>
      </c>
      <c r="AX8" s="4">
        <v>0.48288559212340953</v>
      </c>
      <c r="AY8" s="4">
        <v>0.50147236771422632</v>
      </c>
      <c r="AZ8" s="4">
        <v>1.5642040162364097E-2</v>
      </c>
      <c r="BA8" s="4">
        <v>1</v>
      </c>
      <c r="BB8" s="13"/>
    </row>
    <row r="9" spans="1:54" x14ac:dyDescent="0.15">
      <c r="B9" s="2">
        <v>2</v>
      </c>
      <c r="C9" s="3">
        <v>0</v>
      </c>
      <c r="D9" s="3">
        <v>41.703000000000003</v>
      </c>
      <c r="E9" s="3">
        <v>9.9000000000000005E-2</v>
      </c>
      <c r="F9" s="3" t="s">
        <v>33</v>
      </c>
      <c r="G9" s="3">
        <v>0</v>
      </c>
      <c r="H9" s="3">
        <v>2.5000000000000001E-2</v>
      </c>
      <c r="I9" s="3">
        <v>3.9E-2</v>
      </c>
      <c r="J9" s="3">
        <v>8.3000000000000004E-2</v>
      </c>
      <c r="K9" s="3">
        <v>0</v>
      </c>
      <c r="L9" s="3">
        <v>0</v>
      </c>
      <c r="M9" s="3">
        <v>1.4999999999999999E-2</v>
      </c>
      <c r="N9" s="3">
        <v>0</v>
      </c>
      <c r="O9" s="3">
        <v>55.183</v>
      </c>
      <c r="P9" s="3">
        <v>0.02</v>
      </c>
      <c r="Q9" s="3" t="s">
        <v>33</v>
      </c>
      <c r="R9" s="3">
        <v>4.9000000000000002E-2</v>
      </c>
      <c r="S9" s="3">
        <v>0.47899999999999998</v>
      </c>
      <c r="T9" s="3">
        <v>1.0999999999999999E-2</v>
      </c>
      <c r="U9" s="3" t="s">
        <v>33</v>
      </c>
      <c r="V9" s="3">
        <v>1.9704433497536944</v>
      </c>
      <c r="W9" s="3">
        <v>0.20899999999999999</v>
      </c>
      <c r="X9" s="3">
        <v>0.80402852676911618</v>
      </c>
      <c r="Y9" s="3">
        <v>-0.8296603577910292</v>
      </c>
      <c r="Z9" s="3">
        <v>-4.7165021156558525E-2</v>
      </c>
      <c r="AA9" s="3">
        <f t="shared" si="0"/>
        <v>99.812646497575216</v>
      </c>
      <c r="AB9" s="13"/>
      <c r="AC9" s="4">
        <v>0</v>
      </c>
      <c r="AD9" s="4">
        <v>2.9709331494539399</v>
      </c>
      <c r="AE9" s="4">
        <v>8.3308327835030643E-3</v>
      </c>
      <c r="AF9" s="4">
        <v>2.9792639822374429</v>
      </c>
      <c r="AG9" s="4">
        <v>0</v>
      </c>
      <c r="AH9" s="4">
        <v>0</v>
      </c>
      <c r="AI9" s="4">
        <v>1.1195442263823077E-3</v>
      </c>
      <c r="AJ9" s="4">
        <v>1.2104464131845636E-3</v>
      </c>
      <c r="AK9" s="4">
        <v>2.5570768434851148E-3</v>
      </c>
      <c r="AL9" s="4">
        <v>0</v>
      </c>
      <c r="AM9" s="4">
        <v>0</v>
      </c>
      <c r="AN9" s="4">
        <v>4.3497156696432746E-4</v>
      </c>
      <c r="AO9" s="4">
        <v>0</v>
      </c>
      <c r="AP9" s="4">
        <v>4.975441979245633</v>
      </c>
      <c r="AQ9" s="4">
        <v>9.7589513085374468E-4</v>
      </c>
      <c r="AR9" s="4" t="s">
        <v>25</v>
      </c>
      <c r="AS9" s="4">
        <v>3.4924889608142812E-3</v>
      </c>
      <c r="AT9" s="4">
        <v>3.3708911604917943E-2</v>
      </c>
      <c r="AU9" s="4">
        <v>1.7947037703219604E-3</v>
      </c>
      <c r="AV9" s="4">
        <v>0</v>
      </c>
      <c r="AW9" s="4">
        <f t="shared" si="1"/>
        <v>5.0207360177625571</v>
      </c>
      <c r="AX9" s="4">
        <v>0.451309697566458</v>
      </c>
      <c r="AY9" s="4">
        <v>0.52437141247308483</v>
      </c>
      <c r="AZ9" s="4">
        <v>2.431888996045721E-2</v>
      </c>
      <c r="BA9" s="4">
        <v>1</v>
      </c>
      <c r="BB9" s="13"/>
    </row>
    <row r="10" spans="1:54" x14ac:dyDescent="0.15">
      <c r="B10" s="2">
        <v>3</v>
      </c>
      <c r="C10" s="3">
        <v>0</v>
      </c>
      <c r="D10" s="3">
        <v>42.08</v>
      </c>
      <c r="E10" s="3">
        <v>0.1</v>
      </c>
      <c r="F10" s="3" t="s">
        <v>33</v>
      </c>
      <c r="G10" s="3">
        <v>2.1999999999999999E-2</v>
      </c>
      <c r="H10" s="3">
        <v>4.2000000000000003E-2</v>
      </c>
      <c r="I10" s="3">
        <v>1.4999999999999999E-2</v>
      </c>
      <c r="J10" s="3">
        <v>5.3999999999999999E-2</v>
      </c>
      <c r="K10" s="3">
        <v>2.1999999999999999E-2</v>
      </c>
      <c r="L10" s="3">
        <v>0</v>
      </c>
      <c r="M10" s="3">
        <v>0</v>
      </c>
      <c r="N10" s="3">
        <v>0</v>
      </c>
      <c r="O10" s="3">
        <v>55.534999999999997</v>
      </c>
      <c r="P10" s="3">
        <v>3.3000000000000002E-2</v>
      </c>
      <c r="Q10" s="3" t="s">
        <v>33</v>
      </c>
      <c r="R10" s="3">
        <v>8.9999999999999993E-3</v>
      </c>
      <c r="S10" s="3">
        <v>0.27500000000000002</v>
      </c>
      <c r="T10" s="3">
        <v>0</v>
      </c>
      <c r="U10" s="3" t="s">
        <v>33</v>
      </c>
      <c r="V10" s="3">
        <v>2.0823363828289936</v>
      </c>
      <c r="W10" s="3">
        <v>7.9000000000000001E-2</v>
      </c>
      <c r="X10" s="3">
        <v>0.78765833569157517</v>
      </c>
      <c r="Y10" s="3">
        <v>-0.8767732138227341</v>
      </c>
      <c r="Z10" s="3">
        <v>-1.7827926657263751E-2</v>
      </c>
      <c r="AA10" s="3">
        <f t="shared" si="0"/>
        <v>100.24139357804059</v>
      </c>
      <c r="AB10" s="13"/>
      <c r="AC10" s="4">
        <v>0</v>
      </c>
      <c r="AD10" s="4">
        <v>2.9815073439602</v>
      </c>
      <c r="AE10" s="4">
        <v>8.3692741376149866E-3</v>
      </c>
      <c r="AF10" s="4">
        <v>2.9898766180978149</v>
      </c>
      <c r="AG10" s="4">
        <v>0</v>
      </c>
      <c r="AH10" s="4">
        <v>2.1700323537075903E-3</v>
      </c>
      <c r="AI10" s="4">
        <v>1.8706179913990846E-3</v>
      </c>
      <c r="AJ10" s="4">
        <v>4.6302750567405821E-4</v>
      </c>
      <c r="AK10" s="4">
        <v>1.6546038003572984E-3</v>
      </c>
      <c r="AL10" s="4">
        <v>6.7086177597141443E-4</v>
      </c>
      <c r="AM10" s="4">
        <v>0</v>
      </c>
      <c r="AN10" s="4">
        <v>0</v>
      </c>
      <c r="AO10" s="4">
        <v>0</v>
      </c>
      <c r="AP10" s="4">
        <v>4.9799812316430838</v>
      </c>
      <c r="AQ10" s="4">
        <v>1.6014805409219806E-3</v>
      </c>
      <c r="AR10" s="4" t="s">
        <v>25</v>
      </c>
      <c r="AS10" s="4">
        <v>6.3799318872700462E-4</v>
      </c>
      <c r="AT10" s="4">
        <v>1.9247595421390991E-2</v>
      </c>
      <c r="AU10" s="4">
        <v>0</v>
      </c>
      <c r="AV10" s="4">
        <v>0</v>
      </c>
      <c r="AW10" s="4">
        <f t="shared" si="1"/>
        <v>5.0082974442212329</v>
      </c>
      <c r="AX10" s="4">
        <v>0.43971942565043709</v>
      </c>
      <c r="AY10" s="4">
        <v>0.55113819740468506</v>
      </c>
      <c r="AZ10" s="4">
        <v>9.1423769448778346E-3</v>
      </c>
      <c r="BA10" s="4">
        <v>1</v>
      </c>
      <c r="BB10" s="13"/>
    </row>
    <row r="11" spans="1:54" x14ac:dyDescent="0.15">
      <c r="B11" s="2">
        <v>4</v>
      </c>
      <c r="C11" s="3">
        <v>6.0000000000000001E-3</v>
      </c>
      <c r="D11" s="3">
        <v>42.015000000000001</v>
      </c>
      <c r="E11" s="3">
        <v>8.4000000000000005E-2</v>
      </c>
      <c r="F11" s="3" t="s">
        <v>33</v>
      </c>
      <c r="G11" s="3">
        <v>0</v>
      </c>
      <c r="H11" s="3">
        <v>2.5000000000000001E-2</v>
      </c>
      <c r="I11" s="3">
        <v>4.5999999999999999E-2</v>
      </c>
      <c r="J11" s="3">
        <v>7.4999999999999997E-2</v>
      </c>
      <c r="K11" s="3">
        <v>5.8999999999999997E-2</v>
      </c>
      <c r="L11" s="3">
        <v>6.7000000000000004E-2</v>
      </c>
      <c r="M11" s="3">
        <v>0.01</v>
      </c>
      <c r="N11" s="3">
        <v>1E-3</v>
      </c>
      <c r="O11" s="3">
        <v>54.786999999999999</v>
      </c>
      <c r="P11" s="3">
        <v>3.2000000000000001E-2</v>
      </c>
      <c r="Q11" s="3" t="s">
        <v>33</v>
      </c>
      <c r="R11" s="3">
        <v>7.0000000000000001E-3</v>
      </c>
      <c r="S11" s="3">
        <v>0.38100000000000001</v>
      </c>
      <c r="T11" s="3">
        <v>0</v>
      </c>
      <c r="U11" s="3" t="s">
        <v>33</v>
      </c>
      <c r="V11" s="3">
        <v>1.7902885292047854</v>
      </c>
      <c r="W11" s="3">
        <v>0.113</v>
      </c>
      <c r="X11" s="3">
        <v>0.90534325032637053</v>
      </c>
      <c r="Y11" s="3">
        <v>-0.75380569650727802</v>
      </c>
      <c r="Z11" s="3">
        <v>-2.5500705218617772E-2</v>
      </c>
      <c r="AA11" s="3">
        <f t="shared" si="0"/>
        <v>99.618325377805263</v>
      </c>
      <c r="AB11" s="13"/>
      <c r="AC11" s="4">
        <v>3.7975431823215064E-4</v>
      </c>
      <c r="AD11" s="4">
        <v>2.9998915860231756</v>
      </c>
      <c r="AE11" s="4">
        <v>7.0844822957284292E-3</v>
      </c>
      <c r="AF11" s="4">
        <v>3.0073558226371362</v>
      </c>
      <c r="AG11" s="4">
        <v>0</v>
      </c>
      <c r="AH11" s="4">
        <v>0</v>
      </c>
      <c r="AI11" s="4">
        <v>1.1220620267240479E-3</v>
      </c>
      <c r="AJ11" s="4">
        <v>1.4309168670006386E-3</v>
      </c>
      <c r="AK11" s="4">
        <v>2.3158080583232858E-3</v>
      </c>
      <c r="AL11" s="4">
        <v>1.813023436439433E-3</v>
      </c>
      <c r="AM11" s="4">
        <v>2.0180528825881144E-3</v>
      </c>
      <c r="AN11" s="4">
        <v>2.9063319786389654E-4</v>
      </c>
      <c r="AO11" s="4">
        <v>1.2572955510979178E-4</v>
      </c>
      <c r="AP11" s="4">
        <v>4.950846824056466</v>
      </c>
      <c r="AQ11" s="4">
        <v>1.5649437942214194E-3</v>
      </c>
      <c r="AR11" s="4" t="s">
        <v>25</v>
      </c>
      <c r="AS11" s="4">
        <v>5.0004905686943204E-4</v>
      </c>
      <c r="AT11" s="4">
        <v>2.6872607131999127E-2</v>
      </c>
      <c r="AU11" s="4">
        <v>0</v>
      </c>
      <c r="AV11" s="4">
        <v>0</v>
      </c>
      <c r="AW11" s="4">
        <f t="shared" si="1"/>
        <v>4.9889006500636048</v>
      </c>
      <c r="AX11" s="4">
        <v>0.50932159029568536</v>
      </c>
      <c r="AY11" s="4">
        <v>0.47750034864598501</v>
      </c>
      <c r="AZ11" s="4">
        <v>1.3178061058329665E-2</v>
      </c>
      <c r="BA11" s="4">
        <v>1</v>
      </c>
      <c r="BB11" s="13"/>
    </row>
    <row r="12" spans="1:54" x14ac:dyDescent="0.15">
      <c r="B12" s="2">
        <v>5</v>
      </c>
      <c r="C12" s="3">
        <v>0.02</v>
      </c>
      <c r="D12" s="3">
        <v>41.683999999999997</v>
      </c>
      <c r="E12" s="3">
        <v>0.39100000000000001</v>
      </c>
      <c r="F12" s="3" t="s">
        <v>33</v>
      </c>
      <c r="G12" s="3">
        <v>2.4E-2</v>
      </c>
      <c r="H12" s="3">
        <v>2.7E-2</v>
      </c>
      <c r="I12" s="3">
        <v>7.5999999999999998E-2</v>
      </c>
      <c r="J12" s="3">
        <v>0.06</v>
      </c>
      <c r="K12" s="3">
        <v>4.4999999999999998E-2</v>
      </c>
      <c r="L12" s="3">
        <v>6.7000000000000004E-2</v>
      </c>
      <c r="M12" s="3">
        <v>1.4E-2</v>
      </c>
      <c r="N12" s="3">
        <v>5.0000000000000001E-3</v>
      </c>
      <c r="O12" s="3">
        <v>54.975999999999999</v>
      </c>
      <c r="P12" s="3">
        <v>1.4999999999999999E-2</v>
      </c>
      <c r="Q12" s="3" t="s">
        <v>33</v>
      </c>
      <c r="R12" s="3">
        <v>4.3999999999999997E-2</v>
      </c>
      <c r="S12" s="3">
        <v>0.38</v>
      </c>
      <c r="T12" s="3">
        <v>0</v>
      </c>
      <c r="U12" s="3" t="s">
        <v>33</v>
      </c>
      <c r="V12" s="3">
        <v>1.5165376495425755</v>
      </c>
      <c r="W12" s="3">
        <v>0.17599999999999999</v>
      </c>
      <c r="X12" s="3">
        <v>1.027068225870009</v>
      </c>
      <c r="Y12" s="3">
        <v>-0.63854216822845278</v>
      </c>
      <c r="Z12" s="3">
        <v>-3.9717912552891393E-2</v>
      </c>
      <c r="AA12" s="3">
        <f t="shared" si="0"/>
        <v>99.849345794631233</v>
      </c>
      <c r="AB12" s="13"/>
      <c r="AC12" s="4">
        <v>1.2622978592601705E-3</v>
      </c>
      <c r="AD12" s="4">
        <v>2.9679115826198794</v>
      </c>
      <c r="AE12" s="4">
        <v>3.2884100747600335E-2</v>
      </c>
      <c r="AF12" s="4">
        <v>3.0020579812267396</v>
      </c>
      <c r="AG12" s="4">
        <v>0</v>
      </c>
      <c r="AH12" s="4">
        <v>2.3789000147215454E-3</v>
      </c>
      <c r="AI12" s="4">
        <v>1.2084286132322852E-3</v>
      </c>
      <c r="AJ12" s="4">
        <v>2.3574937118144503E-3</v>
      </c>
      <c r="AK12" s="4">
        <v>1.8474509950037164E-3</v>
      </c>
      <c r="AL12" s="4">
        <v>1.3789366026108745E-3</v>
      </c>
      <c r="AM12" s="4">
        <v>2.0123935749487894E-3</v>
      </c>
      <c r="AN12" s="4">
        <v>4.0574542874082686E-4</v>
      </c>
      <c r="AO12" s="4">
        <v>6.2688483306647753E-4</v>
      </c>
      <c r="AP12" s="4">
        <v>4.9539941203118163</v>
      </c>
      <c r="AQ12" s="4">
        <v>7.3151023068589096E-4</v>
      </c>
      <c r="AR12" s="4" t="s">
        <v>25</v>
      </c>
      <c r="AS12" s="4">
        <v>3.1343509936850233E-3</v>
      </c>
      <c r="AT12" s="4">
        <v>2.6726913206565468E-2</v>
      </c>
      <c r="AU12" s="4">
        <v>0</v>
      </c>
      <c r="AV12" s="4">
        <v>0</v>
      </c>
      <c r="AW12" s="4">
        <f t="shared" si="1"/>
        <v>4.9968031285168921</v>
      </c>
      <c r="AX12" s="4">
        <v>0.57618041432080969</v>
      </c>
      <c r="AY12" s="4">
        <v>0.40335202346285559</v>
      </c>
      <c r="AZ12" s="4">
        <v>2.0467562216334719E-2</v>
      </c>
      <c r="BA12" s="4">
        <v>1</v>
      </c>
      <c r="BB12" s="13"/>
    </row>
    <row r="13" spans="1:54" x14ac:dyDescent="0.15">
      <c r="B13" s="2">
        <v>6</v>
      </c>
      <c r="C13" s="3">
        <v>1.4999999999999999E-2</v>
      </c>
      <c r="D13" s="3">
        <v>42.485999999999997</v>
      </c>
      <c r="E13" s="3">
        <v>0.36099999999999999</v>
      </c>
      <c r="F13" s="3" t="s">
        <v>33</v>
      </c>
      <c r="G13" s="3">
        <v>1E-3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3.5000000000000003E-2</v>
      </c>
      <c r="N13" s="3">
        <v>2.5999999999999999E-2</v>
      </c>
      <c r="O13" s="3">
        <v>55.142000000000003</v>
      </c>
      <c r="P13" s="3">
        <v>7.6999999999999999E-2</v>
      </c>
      <c r="Q13" s="3" t="s">
        <v>33</v>
      </c>
      <c r="R13" s="3">
        <v>0</v>
      </c>
      <c r="S13" s="3">
        <v>0.221</v>
      </c>
      <c r="T13" s="3">
        <v>0</v>
      </c>
      <c r="U13" s="3" t="s">
        <v>33</v>
      </c>
      <c r="V13" s="3">
        <v>1.9838142153413088</v>
      </c>
      <c r="W13" s="3">
        <v>0.156</v>
      </c>
      <c r="X13" s="3">
        <v>0.8212462501890796</v>
      </c>
      <c r="Y13" s="3">
        <v>-0.83529019593318254</v>
      </c>
      <c r="Z13" s="3">
        <v>-3.5204513399153738E-2</v>
      </c>
      <c r="AA13" s="3">
        <f t="shared" si="0"/>
        <v>100.43956575619805</v>
      </c>
      <c r="AB13" s="13"/>
      <c r="AC13" s="4">
        <v>9.4061870958454211E-4</v>
      </c>
      <c r="AD13" s="4">
        <v>3.0055082198673748</v>
      </c>
      <c r="AE13" s="4">
        <v>3.0165249269375024E-2</v>
      </c>
      <c r="AF13" s="4">
        <v>3.0366140878463344</v>
      </c>
      <c r="AG13" s="4">
        <v>0</v>
      </c>
      <c r="AH13" s="4">
        <v>9.8481680570028143E-5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1.0078227279513581E-3</v>
      </c>
      <c r="AO13" s="4">
        <v>3.2387812028560753E-3</v>
      </c>
      <c r="AP13" s="4">
        <v>4.936911780780151</v>
      </c>
      <c r="AQ13" s="4">
        <v>3.7308722147717131E-3</v>
      </c>
      <c r="AR13" s="4" t="s">
        <v>25</v>
      </c>
      <c r="AS13" s="4">
        <v>0</v>
      </c>
      <c r="AT13" s="4">
        <v>1.5443580074371651E-2</v>
      </c>
      <c r="AU13" s="4">
        <v>0</v>
      </c>
      <c r="AV13" s="4">
        <v>0</v>
      </c>
      <c r="AW13" s="4">
        <f t="shared" si="1"/>
        <v>4.9604313186806719</v>
      </c>
      <c r="AX13" s="4">
        <v>0.45774446460912399</v>
      </c>
      <c r="AY13" s="4">
        <v>0.52423081428782936</v>
      </c>
      <c r="AZ13" s="4">
        <v>1.8024721103046631E-2</v>
      </c>
      <c r="BA13" s="4">
        <v>1</v>
      </c>
      <c r="BB13" s="13"/>
    </row>
    <row r="14" spans="1:54" x14ac:dyDescent="0.15">
      <c r="B14" s="2">
        <v>7</v>
      </c>
      <c r="C14" s="3">
        <v>0.02</v>
      </c>
      <c r="D14" s="3">
        <v>43.253</v>
      </c>
      <c r="E14" s="3">
        <v>0</v>
      </c>
      <c r="F14" s="3" t="s">
        <v>33</v>
      </c>
      <c r="G14" s="3">
        <v>0</v>
      </c>
      <c r="H14" s="3">
        <v>0.02</v>
      </c>
      <c r="I14" s="3">
        <v>0</v>
      </c>
      <c r="J14" s="3">
        <v>0</v>
      </c>
      <c r="K14" s="3">
        <v>0</v>
      </c>
      <c r="L14" s="3">
        <v>0</v>
      </c>
      <c r="M14" s="3">
        <v>4.2000000000000003E-2</v>
      </c>
      <c r="N14" s="3">
        <v>8.2000000000000003E-2</v>
      </c>
      <c r="O14" s="3">
        <v>55.234999999999999</v>
      </c>
      <c r="P14" s="3">
        <v>0</v>
      </c>
      <c r="Q14" s="3" t="s">
        <v>33</v>
      </c>
      <c r="R14" s="3">
        <v>5.2999999999999999E-2</v>
      </c>
      <c r="S14" s="3">
        <v>0.21299999999999999</v>
      </c>
      <c r="T14" s="3">
        <v>0.32600000000000001</v>
      </c>
      <c r="U14" s="3" t="s">
        <v>33</v>
      </c>
      <c r="V14" s="3">
        <v>1.6608022519352568</v>
      </c>
      <c r="W14" s="3">
        <v>0.153</v>
      </c>
      <c r="X14" s="3">
        <v>0.99519792519316386</v>
      </c>
      <c r="Y14" s="3">
        <v>-0.69928515870958174</v>
      </c>
      <c r="Z14" s="3">
        <v>-3.4527503526093087E-2</v>
      </c>
      <c r="AA14" s="3">
        <f t="shared" si="0"/>
        <v>101.29918751489274</v>
      </c>
      <c r="AB14" s="13"/>
      <c r="AC14" s="4">
        <v>1.2402023058893069E-3</v>
      </c>
      <c r="AD14" s="4">
        <v>3.0257183246646608</v>
      </c>
      <c r="AE14" s="4">
        <v>0</v>
      </c>
      <c r="AF14" s="4">
        <v>3.0269585269705503</v>
      </c>
      <c r="AG14" s="4">
        <v>0</v>
      </c>
      <c r="AH14" s="4">
        <v>0</v>
      </c>
      <c r="AI14" s="4">
        <v>8.7946370339991875E-4</v>
      </c>
      <c r="AJ14" s="4">
        <v>0</v>
      </c>
      <c r="AK14" s="4">
        <v>0</v>
      </c>
      <c r="AL14" s="4">
        <v>0</v>
      </c>
      <c r="AM14" s="4">
        <v>0</v>
      </c>
      <c r="AN14" s="4">
        <v>1.1959295010371329E-3</v>
      </c>
      <c r="AO14" s="4">
        <v>1.01009518162446E-2</v>
      </c>
      <c r="AP14" s="4">
        <v>4.8902087244932488</v>
      </c>
      <c r="AQ14" s="4">
        <v>0</v>
      </c>
      <c r="AR14" s="4" t="s">
        <v>25</v>
      </c>
      <c r="AS14" s="4">
        <v>3.7093815739910694E-3</v>
      </c>
      <c r="AT14" s="4">
        <v>1.4718904887931688E-2</v>
      </c>
      <c r="AU14" s="4">
        <v>5.2228117053596639E-2</v>
      </c>
      <c r="AV14" s="4">
        <v>0</v>
      </c>
      <c r="AW14" s="4">
        <f t="shared" si="1"/>
        <v>4.9730414730294497</v>
      </c>
      <c r="AX14" s="4">
        <v>0.54852869105205471</v>
      </c>
      <c r="AY14" s="4">
        <v>0.43398993467746849</v>
      </c>
      <c r="AZ14" s="4">
        <v>1.7481374270476802E-2</v>
      </c>
      <c r="BA14" s="4">
        <v>1</v>
      </c>
      <c r="BB14" s="13"/>
    </row>
    <row r="15" spans="1:54" s="10" customFormat="1" ht="15" customHeight="1" x14ac:dyDescent="0.15">
      <c r="A15" s="14" t="s">
        <v>46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15"/>
    </row>
    <row r="16" spans="1:54" x14ac:dyDescent="0.15">
      <c r="B16" s="23">
        <v>8</v>
      </c>
      <c r="C16" s="3">
        <v>0</v>
      </c>
      <c r="D16" s="3">
        <v>42.645000000000003</v>
      </c>
      <c r="E16" s="3">
        <v>0.1</v>
      </c>
      <c r="F16" s="3">
        <v>7.0000000000000001E-3</v>
      </c>
      <c r="G16" s="3">
        <v>5.0000000000000001E-3</v>
      </c>
      <c r="H16" s="3">
        <v>0.124</v>
      </c>
      <c r="I16" s="3">
        <v>0</v>
      </c>
      <c r="J16" s="3">
        <v>0</v>
      </c>
      <c r="K16" s="3">
        <v>0</v>
      </c>
      <c r="L16" s="3">
        <v>2E-3</v>
      </c>
      <c r="M16" s="3">
        <v>2.3E-2</v>
      </c>
      <c r="N16" s="3">
        <v>2.5999999999999999E-2</v>
      </c>
      <c r="O16" s="3">
        <v>55.52</v>
      </c>
      <c r="P16" s="3">
        <v>2.5999999999999999E-2</v>
      </c>
      <c r="Q16" s="3">
        <v>8.1000000000000003E-2</v>
      </c>
      <c r="R16" s="3">
        <v>0.123</v>
      </c>
      <c r="S16" s="3">
        <v>0.32800000000000001</v>
      </c>
      <c r="T16" s="3">
        <v>0</v>
      </c>
      <c r="U16" s="3">
        <v>0.14000000000000001</v>
      </c>
      <c r="V16" s="3">
        <v>3.3251738212526387</v>
      </c>
      <c r="W16" s="3">
        <v>0</v>
      </c>
      <c r="X16" s="3">
        <v>0.23029837920231813</v>
      </c>
      <c r="Y16" s="3">
        <v>-1.4000731878958479</v>
      </c>
      <c r="Z16" s="3">
        <v>0</v>
      </c>
      <c r="AA16" s="3">
        <f>SUM(D16:Z16)</f>
        <v>101.30539901255915</v>
      </c>
      <c r="AB16" s="11"/>
      <c r="AC16" s="4">
        <v>0</v>
      </c>
      <c r="AD16" s="4">
        <v>2.9956259609094928</v>
      </c>
      <c r="AE16" s="4">
        <v>8.2974970778347916E-3</v>
      </c>
      <c r="AF16" s="4">
        <v>3.0039234579873275</v>
      </c>
      <c r="AG16" s="4">
        <v>0</v>
      </c>
      <c r="AH16" s="4">
        <v>4.8895945339702855E-4</v>
      </c>
      <c r="AI16" s="4">
        <v>5.4754121635539341E-3</v>
      </c>
      <c r="AJ16" s="4">
        <v>0</v>
      </c>
      <c r="AK16" s="4">
        <v>0</v>
      </c>
      <c r="AL16" s="4">
        <v>0</v>
      </c>
      <c r="AM16" s="4">
        <v>5.9266053737612164E-5</v>
      </c>
      <c r="AN16" s="4">
        <v>6.5764471051388924E-4</v>
      </c>
      <c r="AO16" s="4">
        <v>3.216095983445349E-3</v>
      </c>
      <c r="AP16" s="4">
        <v>4.9359380677361191</v>
      </c>
      <c r="AQ16" s="4">
        <v>1.2509512596596268E-3</v>
      </c>
      <c r="AR16" s="4">
        <v>2.6337599785538346E-3</v>
      </c>
      <c r="AS16" s="4">
        <v>8.6444617862891978E-3</v>
      </c>
      <c r="AT16" s="4">
        <v>2.2760245691501549E-2</v>
      </c>
      <c r="AU16" s="4">
        <v>0</v>
      </c>
      <c r="AV16" s="4">
        <v>1.4819504546758858E-2</v>
      </c>
      <c r="AW16" s="4">
        <f t="shared" si="1"/>
        <v>4.9959443693635306</v>
      </c>
      <c r="AX16" s="4">
        <v>0.12746412666193219</v>
      </c>
      <c r="AY16" s="4">
        <v>0.87253587333806781</v>
      </c>
      <c r="AZ16" s="4">
        <v>0</v>
      </c>
      <c r="BA16" s="4">
        <v>1</v>
      </c>
      <c r="BB16" s="13"/>
    </row>
    <row r="17" spans="1:54" x14ac:dyDescent="0.15">
      <c r="B17" s="23">
        <v>9</v>
      </c>
      <c r="C17" s="3">
        <v>0</v>
      </c>
      <c r="D17" s="3">
        <v>41.286999999999999</v>
      </c>
      <c r="E17" s="3">
        <v>4.3999999999999997E-2</v>
      </c>
      <c r="F17" s="3">
        <v>0</v>
      </c>
      <c r="G17" s="3">
        <v>0</v>
      </c>
      <c r="H17" s="3">
        <v>8.8999999999999996E-2</v>
      </c>
      <c r="I17" s="3">
        <v>2.5999999999999999E-2</v>
      </c>
      <c r="J17" s="3">
        <v>6.8000000000000005E-2</v>
      </c>
      <c r="K17" s="3">
        <v>4.8000000000000001E-2</v>
      </c>
      <c r="L17" s="3">
        <v>4.0000000000000001E-3</v>
      </c>
      <c r="M17" s="3">
        <v>0</v>
      </c>
      <c r="N17" s="3">
        <v>2.5999999999999999E-2</v>
      </c>
      <c r="O17" s="3">
        <v>55.735999999999997</v>
      </c>
      <c r="P17" s="3">
        <v>0</v>
      </c>
      <c r="Q17" s="3">
        <v>0</v>
      </c>
      <c r="R17" s="3">
        <v>3.1E-2</v>
      </c>
      <c r="S17" s="3">
        <v>0.36699999999999999</v>
      </c>
      <c r="T17" s="3">
        <v>5.0000000000000001E-3</v>
      </c>
      <c r="U17" s="3">
        <v>9.9000000000000005E-2</v>
      </c>
      <c r="V17" s="3">
        <v>3.1829788881069665</v>
      </c>
      <c r="W17" s="3">
        <v>5.1679999999999999E-3</v>
      </c>
      <c r="X17" s="3">
        <v>0.2765340847257064</v>
      </c>
      <c r="Y17" s="3">
        <v>-1.3402016370976699</v>
      </c>
      <c r="Z17" s="3">
        <v>-1.1662623413258109E-3</v>
      </c>
      <c r="AA17" s="3">
        <f t="shared" si="0"/>
        <v>99.953313073393701</v>
      </c>
      <c r="AB17" s="13"/>
      <c r="AC17" s="4">
        <v>0</v>
      </c>
      <c r="AD17" s="4">
        <v>2.9328728663413295</v>
      </c>
      <c r="AE17" s="4">
        <v>3.6919875523143994E-3</v>
      </c>
      <c r="AF17" s="4">
        <v>2.936564853893644</v>
      </c>
      <c r="AG17" s="4">
        <v>0</v>
      </c>
      <c r="AH17" s="4">
        <v>0</v>
      </c>
      <c r="AI17" s="4">
        <v>3.9741621370187217E-3</v>
      </c>
      <c r="AJ17" s="4">
        <v>8.0465300523206295E-4</v>
      </c>
      <c r="AK17" s="4">
        <v>2.0889542493053572E-3</v>
      </c>
      <c r="AL17" s="4">
        <v>1.4674771994554441E-3</v>
      </c>
      <c r="AM17" s="4">
        <v>1.1986612053639047E-4</v>
      </c>
      <c r="AN17" s="4">
        <v>0</v>
      </c>
      <c r="AO17" s="4">
        <v>3.2522913581776924E-3</v>
      </c>
      <c r="AP17" s="4">
        <v>5.0109086490941399</v>
      </c>
      <c r="AQ17" s="4">
        <v>0</v>
      </c>
      <c r="AR17" s="4">
        <v>0</v>
      </c>
      <c r="AS17" s="4">
        <v>2.2032053864570124E-3</v>
      </c>
      <c r="AT17" s="4">
        <v>2.5753105672801264E-2</v>
      </c>
      <c r="AU17" s="4">
        <v>8.1343793715716868E-4</v>
      </c>
      <c r="AV17" s="4">
        <v>1.059744781734743E-2</v>
      </c>
      <c r="AW17" s="4">
        <f t="shared" si="1"/>
        <v>5.0619832499776285</v>
      </c>
      <c r="AX17" s="4">
        <v>0.15477692188741909</v>
      </c>
      <c r="AY17" s="4">
        <v>0.84462346061816662</v>
      </c>
      <c r="AZ17" s="4">
        <v>5.996174944142296E-4</v>
      </c>
      <c r="BA17" s="4">
        <v>1</v>
      </c>
      <c r="BB17" s="13"/>
    </row>
    <row r="18" spans="1:54" x14ac:dyDescent="0.15">
      <c r="B18" s="23">
        <v>10</v>
      </c>
      <c r="C18" s="3">
        <v>1.4E-2</v>
      </c>
      <c r="D18" s="3">
        <v>42.646999999999998</v>
      </c>
      <c r="E18" s="3">
        <v>4.9000000000000002E-2</v>
      </c>
      <c r="F18" s="3">
        <v>0</v>
      </c>
      <c r="G18" s="3">
        <v>0.01</v>
      </c>
      <c r="H18" s="3">
        <v>9.9000000000000005E-2</v>
      </c>
      <c r="I18" s="3">
        <v>3.9E-2</v>
      </c>
      <c r="J18" s="3">
        <v>4.9000000000000002E-2</v>
      </c>
      <c r="K18" s="3">
        <v>4.2000000000000003E-2</v>
      </c>
      <c r="L18" s="3">
        <v>0.05</v>
      </c>
      <c r="M18" s="3">
        <v>6.7000000000000004E-2</v>
      </c>
      <c r="N18" s="3">
        <v>0</v>
      </c>
      <c r="O18" s="3">
        <v>55.146999999999998</v>
      </c>
      <c r="P18" s="3">
        <v>0</v>
      </c>
      <c r="Q18" s="3">
        <v>0.104</v>
      </c>
      <c r="R18" s="3">
        <v>3.5000000000000003E-2</v>
      </c>
      <c r="S18" s="3">
        <v>0.224</v>
      </c>
      <c r="T18" s="3">
        <v>5.0999999999999997E-2</v>
      </c>
      <c r="U18" s="3">
        <v>6.7000000000000004E-2</v>
      </c>
      <c r="V18" s="3">
        <v>2.7794855735397608</v>
      </c>
      <c r="W18" s="3">
        <v>0</v>
      </c>
      <c r="X18" s="3">
        <v>0.47897979048148909</v>
      </c>
      <c r="Y18" s="3">
        <v>-1.170309715174636</v>
      </c>
      <c r="Z18" s="3">
        <v>0</v>
      </c>
      <c r="AA18" s="3">
        <f t="shared" si="0"/>
        <v>100.76815564884659</v>
      </c>
      <c r="AB18" s="13"/>
      <c r="AC18" s="4">
        <v>8.7662840615778705E-4</v>
      </c>
      <c r="AD18" s="4">
        <v>3.0124906752725584</v>
      </c>
      <c r="AE18" s="4">
        <v>4.0884712333678517E-3</v>
      </c>
      <c r="AF18" s="4">
        <v>3.0174557749120838</v>
      </c>
      <c r="AG18" s="4">
        <v>0</v>
      </c>
      <c r="AH18" s="4">
        <v>9.833782555736519E-4</v>
      </c>
      <c r="AI18" s="4">
        <v>4.3959028315369514E-3</v>
      </c>
      <c r="AJ18" s="4">
        <v>1.2002099184359606E-3</v>
      </c>
      <c r="AK18" s="4">
        <v>1.4968332111246557E-3</v>
      </c>
      <c r="AL18" s="4">
        <v>1.2768407364094855E-3</v>
      </c>
      <c r="AM18" s="4">
        <v>1.4899228385483328E-3</v>
      </c>
      <c r="AN18" s="4">
        <v>1.9264425243370824E-3</v>
      </c>
      <c r="AO18" s="4">
        <v>0</v>
      </c>
      <c r="AP18" s="4">
        <v>4.9301472927796999</v>
      </c>
      <c r="AQ18" s="4">
        <v>0</v>
      </c>
      <c r="AR18" s="4">
        <v>3.4004960341258079E-3</v>
      </c>
      <c r="AS18" s="4">
        <v>2.4735383604522548E-3</v>
      </c>
      <c r="AT18" s="4">
        <v>1.5630356323779238E-2</v>
      </c>
      <c r="AU18" s="4">
        <v>8.2505311758583211E-3</v>
      </c>
      <c r="AV18" s="4">
        <v>7.1317844652669295E-3</v>
      </c>
      <c r="AW18" s="4">
        <f t="shared" si="1"/>
        <v>4.9798035294551486</v>
      </c>
      <c r="AX18" s="4">
        <v>0.2665827483983777</v>
      </c>
      <c r="AY18" s="4">
        <v>0.7334172516016223</v>
      </c>
      <c r="AZ18" s="4">
        <v>0</v>
      </c>
      <c r="BA18" s="4">
        <v>1</v>
      </c>
      <c r="BB18" s="13"/>
    </row>
    <row r="19" spans="1:54" x14ac:dyDescent="0.15">
      <c r="B19" s="23">
        <v>11</v>
      </c>
      <c r="C19" s="3">
        <v>0</v>
      </c>
      <c r="D19" s="3">
        <v>38.976999999999997</v>
      </c>
      <c r="E19" s="3">
        <v>0.17100000000000001</v>
      </c>
      <c r="F19" s="3">
        <v>0</v>
      </c>
      <c r="G19" s="3">
        <v>1.9E-2</v>
      </c>
      <c r="H19" s="3">
        <v>4.2999999999999997E-2</v>
      </c>
      <c r="I19" s="3">
        <v>0</v>
      </c>
      <c r="J19" s="3">
        <v>4.3999999999999997E-2</v>
      </c>
      <c r="K19" s="3">
        <v>0</v>
      </c>
      <c r="L19" s="3">
        <v>2.9000000000000001E-2</v>
      </c>
      <c r="M19" s="3">
        <v>0</v>
      </c>
      <c r="N19" s="3">
        <v>0</v>
      </c>
      <c r="O19" s="3">
        <v>55.566000000000003</v>
      </c>
      <c r="P19" s="3">
        <v>2.7E-2</v>
      </c>
      <c r="Q19" s="3">
        <v>2.8000000000000001E-2</v>
      </c>
      <c r="R19" s="3">
        <v>6.2E-2</v>
      </c>
      <c r="S19" s="3">
        <v>0.33100000000000002</v>
      </c>
      <c r="T19" s="3">
        <v>0</v>
      </c>
      <c r="U19" s="3">
        <v>8.3000000000000004E-2</v>
      </c>
      <c r="V19" s="3">
        <v>3.4539999999999997</v>
      </c>
      <c r="W19" s="3">
        <v>3.8760000000000001E-3</v>
      </c>
      <c r="X19" s="3">
        <v>0.10889751950001882</v>
      </c>
      <c r="Y19" s="3">
        <v>-1.454315789473684</v>
      </c>
      <c r="Z19" s="3">
        <v>-8.7469675599435815E-4</v>
      </c>
      <c r="AA19" s="3">
        <f t="shared" si="0"/>
        <v>97.491583033270331</v>
      </c>
      <c r="AB19" s="13"/>
      <c r="AC19" s="4">
        <v>0</v>
      </c>
      <c r="AD19" s="4">
        <v>2.8312345525614524</v>
      </c>
      <c r="AE19" s="4">
        <v>1.4672063311566421E-2</v>
      </c>
      <c r="AF19" s="4">
        <v>2.8459066158730186</v>
      </c>
      <c r="AG19" s="4">
        <v>0</v>
      </c>
      <c r="AH19" s="4">
        <v>1.9213408546199437E-3</v>
      </c>
      <c r="AI19" s="4">
        <v>1.9634125410156545E-3</v>
      </c>
      <c r="AJ19" s="4">
        <v>0</v>
      </c>
      <c r="AK19" s="4">
        <v>1.3821660543885156E-3</v>
      </c>
      <c r="AL19" s="4">
        <v>0</v>
      </c>
      <c r="AM19" s="4">
        <v>8.8863207822052629E-4</v>
      </c>
      <c r="AN19" s="4">
        <v>0</v>
      </c>
      <c r="AO19" s="4">
        <v>0</v>
      </c>
      <c r="AP19" s="4">
        <v>5.1083112715815169</v>
      </c>
      <c r="AQ19" s="4">
        <v>1.3433178286637907E-3</v>
      </c>
      <c r="AR19" s="4">
        <v>9.4144982778749178E-4</v>
      </c>
      <c r="AS19" s="4">
        <v>4.5058062250595589E-3</v>
      </c>
      <c r="AT19" s="4">
        <v>2.3750845236562398E-2</v>
      </c>
      <c r="AU19" s="4">
        <v>0</v>
      </c>
      <c r="AV19" s="4">
        <v>9.0851418991463959E-3</v>
      </c>
      <c r="AW19" s="4">
        <f t="shared" si="1"/>
        <v>5.1540933841269814</v>
      </c>
      <c r="AX19" s="4">
        <v>6.2325110105523884E-2</v>
      </c>
      <c r="AY19" s="4">
        <v>0.93721503259027394</v>
      </c>
      <c r="AZ19" s="4">
        <v>4.598573042021802E-4</v>
      </c>
      <c r="BA19" s="4">
        <v>1</v>
      </c>
      <c r="BB19" s="13"/>
    </row>
    <row r="20" spans="1:54" x14ac:dyDescent="0.15">
      <c r="B20" s="23">
        <v>12</v>
      </c>
      <c r="C20" s="3">
        <v>2E-3</v>
      </c>
      <c r="D20" s="3">
        <v>42.107999999999997</v>
      </c>
      <c r="E20" s="3">
        <v>0.46100000000000002</v>
      </c>
      <c r="F20" s="3">
        <v>8.9999999999999993E-3</v>
      </c>
      <c r="G20" s="3">
        <v>2.9000000000000001E-2</v>
      </c>
      <c r="H20" s="3">
        <v>0.13500000000000001</v>
      </c>
      <c r="I20" s="3">
        <v>0</v>
      </c>
      <c r="J20" s="3">
        <v>2.1999999999999999E-2</v>
      </c>
      <c r="K20" s="3">
        <v>1.4E-2</v>
      </c>
      <c r="L20" s="3">
        <v>6.9000000000000006E-2</v>
      </c>
      <c r="M20" s="3">
        <v>1.4999999999999999E-2</v>
      </c>
      <c r="N20" s="3">
        <v>1.2E-2</v>
      </c>
      <c r="O20" s="3">
        <v>55.180999999999997</v>
      </c>
      <c r="P20" s="3">
        <v>3.1E-2</v>
      </c>
      <c r="Q20" s="3">
        <v>0</v>
      </c>
      <c r="R20" s="3">
        <v>6.2E-2</v>
      </c>
      <c r="S20" s="3">
        <v>0.41099999999999998</v>
      </c>
      <c r="T20" s="3">
        <v>3.4000000000000002E-2</v>
      </c>
      <c r="U20" s="3">
        <v>0.13500000000000001</v>
      </c>
      <c r="V20" s="3">
        <v>2.745249824067558</v>
      </c>
      <c r="W20" s="3">
        <v>2E-3</v>
      </c>
      <c r="X20" s="3">
        <v>0.49905728265098592</v>
      </c>
      <c r="Y20" s="3">
        <v>-1.1558946627652875</v>
      </c>
      <c r="Z20" s="3">
        <v>-4.5133991537376586E-4</v>
      </c>
      <c r="AA20" s="3">
        <f t="shared" si="0"/>
        <v>100.81796110403789</v>
      </c>
      <c r="AB20" s="13"/>
      <c r="AC20" s="4">
        <v>1.2493635125024108E-4</v>
      </c>
      <c r="AD20" s="4">
        <v>2.9673799526905893</v>
      </c>
      <c r="AE20" s="4">
        <v>3.8374003486333061E-2</v>
      </c>
      <c r="AF20" s="4">
        <v>3.0058788925281728</v>
      </c>
      <c r="AG20" s="4">
        <v>0</v>
      </c>
      <c r="AH20" s="4">
        <v>2.8450500951484456E-3</v>
      </c>
      <c r="AI20" s="4">
        <v>5.9802312337009569E-3</v>
      </c>
      <c r="AJ20" s="4">
        <v>0</v>
      </c>
      <c r="AK20" s="4">
        <v>6.7045761877770579E-4</v>
      </c>
      <c r="AL20" s="4">
        <v>4.2460665252566599E-4</v>
      </c>
      <c r="AM20" s="4">
        <v>2.0512291644256345E-3</v>
      </c>
      <c r="AN20" s="4">
        <v>4.3027273943987797E-4</v>
      </c>
      <c r="AO20" s="4">
        <v>1.4891072459239515E-3</v>
      </c>
      <c r="AP20" s="4">
        <v>4.9215158504925114</v>
      </c>
      <c r="AQ20" s="4">
        <v>1.4962970226948626E-3</v>
      </c>
      <c r="AR20" s="4">
        <v>0</v>
      </c>
      <c r="AS20" s="4">
        <v>4.3713302070114797E-3</v>
      </c>
      <c r="AT20" s="4">
        <v>2.8611063495591189E-2</v>
      </c>
      <c r="AU20" s="4">
        <v>5.4873412544637927E-3</v>
      </c>
      <c r="AV20" s="4">
        <v>1.4336016570330902E-2</v>
      </c>
      <c r="AW20" s="4">
        <f t="shared" si="1"/>
        <v>4.9897088537925463</v>
      </c>
      <c r="AX20" s="4">
        <v>0.27710002687510482</v>
      </c>
      <c r="AY20" s="4">
        <v>0.72266977042140912</v>
      </c>
      <c r="AZ20" s="4">
        <v>2.3020270348607914E-4</v>
      </c>
      <c r="BA20" s="4">
        <v>1</v>
      </c>
      <c r="BB20" s="13"/>
    </row>
    <row r="21" spans="1:54" x14ac:dyDescent="0.15">
      <c r="B21" s="23">
        <v>13</v>
      </c>
      <c r="C21" s="3">
        <v>0</v>
      </c>
      <c r="D21" s="3">
        <v>39.908000000000001</v>
      </c>
      <c r="E21" s="3">
        <v>0.06</v>
      </c>
      <c r="F21" s="3">
        <v>2.7E-2</v>
      </c>
      <c r="G21" s="3">
        <v>8.9999999999999993E-3</v>
      </c>
      <c r="H21" s="3">
        <v>7.4999999999999997E-2</v>
      </c>
      <c r="I21" s="3">
        <v>3.4000000000000002E-2</v>
      </c>
      <c r="J21" s="3">
        <v>1.7999999999999999E-2</v>
      </c>
      <c r="K21" s="3">
        <v>0</v>
      </c>
      <c r="L21" s="3">
        <v>5.6000000000000001E-2</v>
      </c>
      <c r="M21" s="3">
        <v>1.7000000000000001E-2</v>
      </c>
      <c r="N21" s="3">
        <v>2.1999999999999999E-2</v>
      </c>
      <c r="O21" s="3">
        <v>55.720999999999997</v>
      </c>
      <c r="P21" s="3">
        <v>8.5999999999999993E-2</v>
      </c>
      <c r="Q21" s="3">
        <v>8.0000000000000002E-3</v>
      </c>
      <c r="R21" s="3">
        <v>5.2999999999999999E-2</v>
      </c>
      <c r="S21" s="3">
        <v>0.39600000000000002</v>
      </c>
      <c r="T21" s="3">
        <v>0</v>
      </c>
      <c r="U21" s="3">
        <v>0.27700000000000002</v>
      </c>
      <c r="V21" s="3">
        <v>2.8043631245601688</v>
      </c>
      <c r="W21" s="3">
        <v>0</v>
      </c>
      <c r="X21" s="3">
        <v>0.44132887340142868</v>
      </c>
      <c r="Y21" s="3">
        <v>-1.1807844734990183</v>
      </c>
      <c r="Z21" s="3">
        <v>0</v>
      </c>
      <c r="AA21" s="3">
        <f t="shared" si="0"/>
        <v>98.831907524462579</v>
      </c>
      <c r="AB21" s="13"/>
      <c r="AC21" s="4">
        <v>0</v>
      </c>
      <c r="AD21" s="4">
        <v>2.8601737401390923</v>
      </c>
      <c r="AE21" s="4">
        <v>5.0793874670904344E-3</v>
      </c>
      <c r="AF21" s="4">
        <v>2.8652531276061826</v>
      </c>
      <c r="AG21" s="4">
        <v>0</v>
      </c>
      <c r="AH21" s="4">
        <v>8.9796278186156885E-4</v>
      </c>
      <c r="AI21" s="4">
        <v>3.3788536329552176E-3</v>
      </c>
      <c r="AJ21" s="4">
        <v>1.0616142703693194E-3</v>
      </c>
      <c r="AK21" s="4">
        <v>5.5788548474010335E-4</v>
      </c>
      <c r="AL21" s="4">
        <v>0</v>
      </c>
      <c r="AM21" s="4">
        <v>1.6930782333387921E-3</v>
      </c>
      <c r="AN21" s="4">
        <v>4.9593573326651064E-4</v>
      </c>
      <c r="AO21" s="4">
        <v>2.7764593479272072E-3</v>
      </c>
      <c r="AP21" s="4">
        <v>5.0541965955120354</v>
      </c>
      <c r="AQ21" s="4">
        <v>4.2216135642305008E-3</v>
      </c>
      <c r="AR21" s="4">
        <v>2.6539586171627053E-4</v>
      </c>
      <c r="AS21" s="4">
        <v>3.8003334255770579E-3</v>
      </c>
      <c r="AT21" s="4">
        <v>2.803569151087253E-2</v>
      </c>
      <c r="AU21" s="4">
        <v>0</v>
      </c>
      <c r="AV21" s="4">
        <v>2.9915647156894775E-2</v>
      </c>
      <c r="AW21" s="4">
        <f t="shared" si="1"/>
        <v>5.1312970665157858</v>
      </c>
      <c r="AX21" s="4">
        <v>0.2492139904913927</v>
      </c>
      <c r="AY21" s="4">
        <v>0.7507860095086073</v>
      </c>
      <c r="AZ21" s="4">
        <v>0</v>
      </c>
      <c r="BA21" s="4">
        <v>1</v>
      </c>
      <c r="BB21" s="13"/>
    </row>
    <row r="22" spans="1:54" x14ac:dyDescent="0.15">
      <c r="B22" s="23">
        <v>14</v>
      </c>
      <c r="C22" s="3">
        <v>1.6E-2</v>
      </c>
      <c r="D22" s="3">
        <v>42.835000000000001</v>
      </c>
      <c r="E22" s="3">
        <v>0.22</v>
      </c>
      <c r="F22" s="3" t="s">
        <v>33</v>
      </c>
      <c r="G22" s="3">
        <v>0</v>
      </c>
      <c r="H22" s="3">
        <v>2.8000000000000001E-2</v>
      </c>
      <c r="I22" s="3">
        <v>0</v>
      </c>
      <c r="J22" s="3">
        <v>0.10199999999999999</v>
      </c>
      <c r="K22" s="3">
        <v>0</v>
      </c>
      <c r="L22" s="3">
        <v>0</v>
      </c>
      <c r="M22" s="3">
        <v>4.1000000000000002E-2</v>
      </c>
      <c r="N22" s="3">
        <v>8.0000000000000002E-3</v>
      </c>
      <c r="O22" s="3">
        <v>55.222999999999999</v>
      </c>
      <c r="P22" s="3">
        <v>0.19700000000000001</v>
      </c>
      <c r="Q22" s="3" t="s">
        <v>33</v>
      </c>
      <c r="R22" s="3">
        <v>1.7999999999999999E-2</v>
      </c>
      <c r="S22" s="3">
        <v>9.7000000000000003E-2</v>
      </c>
      <c r="T22" s="3">
        <v>8.9999999999999993E-3</v>
      </c>
      <c r="U22" s="3" t="s">
        <v>33</v>
      </c>
      <c r="V22" s="3">
        <v>2.9261083743842367</v>
      </c>
      <c r="W22" s="3">
        <v>6.0000000000000001E-3</v>
      </c>
      <c r="X22" s="3">
        <v>0.41159938602915219</v>
      </c>
      <c r="Y22" s="3">
        <v>-1.2320456313196786</v>
      </c>
      <c r="Z22" s="3">
        <v>-1.3540197461212975E-3</v>
      </c>
      <c r="AA22" s="3">
        <f t="shared" si="0"/>
        <v>100.88830810934759</v>
      </c>
      <c r="AB22" s="13"/>
      <c r="AC22" s="4">
        <v>9.9998124727950703E-4</v>
      </c>
      <c r="AD22" s="4">
        <v>3.0200933408386561</v>
      </c>
      <c r="AE22" s="4">
        <v>1.8321959404594773E-2</v>
      </c>
      <c r="AF22" s="4">
        <v>3.0394152814905304</v>
      </c>
      <c r="AG22" s="4">
        <v>0</v>
      </c>
      <c r="AH22" s="4">
        <v>0</v>
      </c>
      <c r="AI22" s="4">
        <v>1.2409528768425376E-3</v>
      </c>
      <c r="AJ22" s="4">
        <v>0</v>
      </c>
      <c r="AK22" s="4">
        <v>3.1100106171676393E-3</v>
      </c>
      <c r="AL22" s="4">
        <v>0</v>
      </c>
      <c r="AM22" s="4">
        <v>0</v>
      </c>
      <c r="AN22" s="4">
        <v>1.1766559078777192E-3</v>
      </c>
      <c r="AO22" s="4">
        <v>9.9322528779036416E-4</v>
      </c>
      <c r="AP22" s="4">
        <v>4.9276785340406368</v>
      </c>
      <c r="AQ22" s="4">
        <v>9.5133920505908378E-3</v>
      </c>
      <c r="AR22" s="4" t="s">
        <v>25</v>
      </c>
      <c r="AS22" s="4">
        <v>1.2697185955608808E-3</v>
      </c>
      <c r="AT22" s="4">
        <v>6.7558027977987446E-3</v>
      </c>
      <c r="AU22" s="4">
        <v>1.4532442470525004E-3</v>
      </c>
      <c r="AV22" s="4">
        <v>0</v>
      </c>
      <c r="AW22" s="4">
        <f t="shared" si="1"/>
        <v>4.9531915364213184</v>
      </c>
      <c r="AX22" s="4">
        <v>0.2286514390750608</v>
      </c>
      <c r="AY22" s="4">
        <v>0.77065761394196886</v>
      </c>
      <c r="AZ22" s="4">
        <v>6.9094698297029794E-4</v>
      </c>
      <c r="BA22" s="4">
        <v>1</v>
      </c>
      <c r="BB22" s="13"/>
    </row>
    <row r="23" spans="1:54" x14ac:dyDescent="0.15">
      <c r="A23" s="1" t="s">
        <v>63</v>
      </c>
      <c r="B23" s="23">
        <v>15</v>
      </c>
      <c r="C23" s="3">
        <v>1.0999999999999999E-2</v>
      </c>
      <c r="D23" s="3">
        <v>41.893999999999998</v>
      </c>
      <c r="E23" s="3">
        <v>0.17599999999999999</v>
      </c>
      <c r="F23" s="3" t="s">
        <v>33</v>
      </c>
      <c r="G23" s="3">
        <v>1.9E-2</v>
      </c>
      <c r="H23" s="3">
        <v>3.3000000000000002E-2</v>
      </c>
      <c r="I23" s="3">
        <v>7.0999999999999994E-2</v>
      </c>
      <c r="J23" s="3">
        <v>0</v>
      </c>
      <c r="K23" s="3">
        <v>0</v>
      </c>
      <c r="L23" s="3">
        <v>4.7E-2</v>
      </c>
      <c r="M23" s="3">
        <v>0</v>
      </c>
      <c r="N23" s="3">
        <v>0</v>
      </c>
      <c r="O23" s="3">
        <v>55.213999999999999</v>
      </c>
      <c r="P23" s="3">
        <v>0</v>
      </c>
      <c r="Q23" s="3" t="s">
        <v>33</v>
      </c>
      <c r="R23" s="3">
        <v>0.04</v>
      </c>
      <c r="S23" s="3">
        <v>6.0999999999999999E-2</v>
      </c>
      <c r="T23" s="3">
        <v>0</v>
      </c>
      <c r="U23" s="3" t="s">
        <v>33</v>
      </c>
      <c r="V23" s="3">
        <v>2.5348346235045742</v>
      </c>
      <c r="W23" s="3">
        <v>2E-3</v>
      </c>
      <c r="X23" s="3">
        <v>0.24402877917108209</v>
      </c>
      <c r="Y23" s="3">
        <v>-1.0672987888440313</v>
      </c>
      <c r="Z23" s="3">
        <v>-4.5133991537376586E-4</v>
      </c>
      <c r="AA23" s="3">
        <f t="shared" si="0"/>
        <v>99.268113273916271</v>
      </c>
      <c r="AB23" s="13"/>
      <c r="AC23" s="4">
        <v>6.9531419591567067E-4</v>
      </c>
      <c r="AD23" s="4">
        <v>2.9873765040783118</v>
      </c>
      <c r="AE23" s="4">
        <v>1.4824444946751529E-2</v>
      </c>
      <c r="AF23" s="4">
        <v>3.002896263220979</v>
      </c>
      <c r="AG23" s="4">
        <v>0</v>
      </c>
      <c r="AH23" s="4">
        <v>1.886145141825376E-3</v>
      </c>
      <c r="AI23" s="4">
        <v>1.4792028563308725E-3</v>
      </c>
      <c r="AJ23" s="4">
        <v>2.2057275138382226E-3</v>
      </c>
      <c r="AK23" s="4">
        <v>0</v>
      </c>
      <c r="AL23" s="4">
        <v>0</v>
      </c>
      <c r="AM23" s="4">
        <v>1.413814848127143E-3</v>
      </c>
      <c r="AN23" s="4">
        <v>0</v>
      </c>
      <c r="AO23" s="4">
        <v>0</v>
      </c>
      <c r="AP23" s="4">
        <v>4.9829682615156266</v>
      </c>
      <c r="AQ23" s="4">
        <v>0</v>
      </c>
      <c r="AR23" s="4" t="s">
        <v>25</v>
      </c>
      <c r="AS23" s="4">
        <v>2.853720955230512E-3</v>
      </c>
      <c r="AT23" s="4">
        <v>4.2968639480418305E-3</v>
      </c>
      <c r="AU23" s="4">
        <v>0</v>
      </c>
      <c r="AV23" s="4">
        <v>0</v>
      </c>
      <c r="AW23" s="4">
        <f t="shared" si="1"/>
        <v>4.997103736779021</v>
      </c>
      <c r="AX23" s="4">
        <v>0.1371061090369794</v>
      </c>
      <c r="AY23" s="4">
        <v>0.86266095314225277</v>
      </c>
      <c r="AZ23" s="4">
        <v>2.3293782076783362E-4</v>
      </c>
      <c r="BA23" s="4">
        <v>1</v>
      </c>
      <c r="BB23" s="13"/>
    </row>
    <row r="24" spans="1:54" x14ac:dyDescent="0.15">
      <c r="B24" s="23">
        <v>16</v>
      </c>
      <c r="C24" s="3">
        <v>0</v>
      </c>
      <c r="D24" s="3">
        <v>41.874000000000002</v>
      </c>
      <c r="E24" s="3">
        <v>0.32300000000000001</v>
      </c>
      <c r="F24" s="3" t="s">
        <v>33</v>
      </c>
      <c r="G24" s="3">
        <v>0</v>
      </c>
      <c r="H24" s="3">
        <v>0.11899999999999999</v>
      </c>
      <c r="I24" s="3">
        <v>0</v>
      </c>
      <c r="J24" s="3">
        <v>4.8000000000000001E-2</v>
      </c>
      <c r="K24" s="3">
        <v>2.8000000000000001E-2</v>
      </c>
      <c r="L24" s="3">
        <v>2.5000000000000001E-2</v>
      </c>
      <c r="M24" s="3">
        <v>0</v>
      </c>
      <c r="N24" s="3">
        <v>0</v>
      </c>
      <c r="O24" s="3">
        <v>55.731000000000002</v>
      </c>
      <c r="P24" s="3">
        <v>3.2000000000000001E-2</v>
      </c>
      <c r="Q24" s="3" t="s">
        <v>33</v>
      </c>
      <c r="R24" s="3">
        <v>9.8000000000000004E-2</v>
      </c>
      <c r="S24" s="3">
        <v>0.12</v>
      </c>
      <c r="T24" s="3">
        <v>1.2999999999999999E-2</v>
      </c>
      <c r="U24" s="3" t="s">
        <v>33</v>
      </c>
      <c r="V24" s="3">
        <v>2.9767769176636172</v>
      </c>
      <c r="W24" s="3">
        <v>0</v>
      </c>
      <c r="X24" s="3">
        <v>0.38420654429843387</v>
      </c>
      <c r="Y24" s="3">
        <v>-1.2533797548057335</v>
      </c>
      <c r="Z24" s="3">
        <v>0</v>
      </c>
      <c r="AA24" s="3">
        <f t="shared" si="0"/>
        <v>100.51860370715632</v>
      </c>
      <c r="AB24" s="13"/>
      <c r="AC24" s="4">
        <v>0</v>
      </c>
      <c r="AD24" s="4">
        <v>2.9599254870776495</v>
      </c>
      <c r="AE24" s="4">
        <v>2.6969102454968578E-2</v>
      </c>
      <c r="AF24" s="4">
        <v>2.9868945895326182</v>
      </c>
      <c r="AG24" s="4">
        <v>0</v>
      </c>
      <c r="AH24" s="4">
        <v>0</v>
      </c>
      <c r="AI24" s="4">
        <v>5.287604400378362E-3</v>
      </c>
      <c r="AJ24" s="4">
        <v>0</v>
      </c>
      <c r="AK24" s="4">
        <v>1.4672957930717268E-3</v>
      </c>
      <c r="AL24" s="4">
        <v>8.5181361116045925E-4</v>
      </c>
      <c r="AM24" s="4">
        <v>7.4547466097248799E-4</v>
      </c>
      <c r="AN24" s="4">
        <v>0</v>
      </c>
      <c r="AO24" s="4">
        <v>0</v>
      </c>
      <c r="AP24" s="4">
        <v>4.9857895493036546</v>
      </c>
      <c r="AQ24" s="4">
        <v>1.5492941528294625E-3</v>
      </c>
      <c r="AR24" s="4" t="s">
        <v>25</v>
      </c>
      <c r="AS24" s="4">
        <v>6.9306790180895094E-3</v>
      </c>
      <c r="AT24" s="4">
        <v>8.3791740368879247E-3</v>
      </c>
      <c r="AU24" s="4">
        <v>2.1045254903362441E-3</v>
      </c>
      <c r="AV24" s="4">
        <v>0</v>
      </c>
      <c r="AW24" s="4">
        <f t="shared" si="1"/>
        <v>5.0131054104673813</v>
      </c>
      <c r="AX24" s="4">
        <v>0.21398272506358063</v>
      </c>
      <c r="AY24" s="4">
        <v>0.78601727493641937</v>
      </c>
      <c r="AZ24" s="4">
        <v>0</v>
      </c>
      <c r="BA24" s="4">
        <v>1</v>
      </c>
      <c r="BB24" s="13"/>
    </row>
    <row r="25" spans="1:54" x14ac:dyDescent="0.15">
      <c r="A25" s="1" t="s">
        <v>64</v>
      </c>
      <c r="B25" s="23">
        <v>17</v>
      </c>
      <c r="C25" s="3">
        <v>0</v>
      </c>
      <c r="D25" s="3">
        <v>41.773000000000003</v>
      </c>
      <c r="E25" s="3">
        <v>0.219</v>
      </c>
      <c r="F25" s="3" t="s">
        <v>33</v>
      </c>
      <c r="G25" s="3">
        <v>0.03</v>
      </c>
      <c r="H25" s="3">
        <v>0.13400000000000001</v>
      </c>
      <c r="I25" s="3">
        <v>0</v>
      </c>
      <c r="J25" s="3">
        <v>5.6000000000000001E-2</v>
      </c>
      <c r="K25" s="3">
        <v>0</v>
      </c>
      <c r="L25" s="3">
        <v>7.3999999999999996E-2</v>
      </c>
      <c r="M25" s="3">
        <v>0.03</v>
      </c>
      <c r="N25" s="3">
        <v>0</v>
      </c>
      <c r="O25" s="3">
        <v>54.957000000000001</v>
      </c>
      <c r="P25" s="3">
        <v>0.185</v>
      </c>
      <c r="Q25" s="3" t="s">
        <v>33</v>
      </c>
      <c r="R25" s="3">
        <v>7.0999999999999994E-2</v>
      </c>
      <c r="S25" s="3">
        <v>7.9000000000000001E-2</v>
      </c>
      <c r="T25" s="3">
        <v>0</v>
      </c>
      <c r="U25" s="3" t="s">
        <v>33</v>
      </c>
      <c r="V25" s="3">
        <v>3.0710767065446865</v>
      </c>
      <c r="W25" s="3">
        <v>8.9999999999999993E-3</v>
      </c>
      <c r="X25" s="3">
        <v>0.32052031260235059</v>
      </c>
      <c r="Y25" s="3">
        <v>-1.2930849290714468</v>
      </c>
      <c r="Z25" s="3">
        <v>-2.0310296191819459E-3</v>
      </c>
      <c r="AA25" s="3">
        <f t="shared" si="0"/>
        <v>99.713481060456417</v>
      </c>
      <c r="AB25" s="13"/>
      <c r="AC25" s="4">
        <v>0</v>
      </c>
      <c r="AD25" s="4">
        <v>2.9811997911915289</v>
      </c>
      <c r="AE25" s="4">
        <v>1.8461507974659383E-2</v>
      </c>
      <c r="AF25" s="4">
        <v>2.9996612991661884</v>
      </c>
      <c r="AG25" s="4">
        <v>0</v>
      </c>
      <c r="AH25" s="4">
        <v>2.9805749469766565E-3</v>
      </c>
      <c r="AI25" s="4">
        <v>6.011403486363873E-3</v>
      </c>
      <c r="AJ25" s="4">
        <v>0</v>
      </c>
      <c r="AK25" s="4">
        <v>1.7283175841738996E-3</v>
      </c>
      <c r="AL25" s="4">
        <v>0</v>
      </c>
      <c r="AM25" s="4">
        <v>2.2278383918892392E-3</v>
      </c>
      <c r="AN25" s="4">
        <v>8.7148657105956073E-4</v>
      </c>
      <c r="AO25" s="4">
        <v>0</v>
      </c>
      <c r="AP25" s="4">
        <v>4.963856420561255</v>
      </c>
      <c r="AQ25" s="4">
        <v>9.0430455511631182E-3</v>
      </c>
      <c r="AR25" s="4" t="s">
        <v>25</v>
      </c>
      <c r="AS25" s="4">
        <v>5.0695235553385601E-3</v>
      </c>
      <c r="AT25" s="4">
        <v>5.569370917759023E-3</v>
      </c>
      <c r="AU25" s="4">
        <v>0</v>
      </c>
      <c r="AV25" s="4">
        <v>0</v>
      </c>
      <c r="AW25" s="4">
        <f t="shared" si="1"/>
        <v>4.9973579815659788</v>
      </c>
      <c r="AX25" s="4">
        <v>0.18023062970715809</v>
      </c>
      <c r="AY25" s="4">
        <v>0.81872028739908365</v>
      </c>
      <c r="AZ25" s="4">
        <v>1.0490828937582547E-3</v>
      </c>
      <c r="BA25" s="4">
        <v>1</v>
      </c>
      <c r="BB25" s="13"/>
    </row>
    <row r="26" spans="1:54" x14ac:dyDescent="0.15">
      <c r="B26" s="23">
        <v>18</v>
      </c>
      <c r="C26" s="3">
        <v>1E-3</v>
      </c>
      <c r="D26" s="3">
        <v>41.844000000000001</v>
      </c>
      <c r="E26" s="3">
        <v>0.11700000000000001</v>
      </c>
      <c r="F26" s="3" t="s">
        <v>33</v>
      </c>
      <c r="G26" s="3">
        <v>1.7999999999999999E-2</v>
      </c>
      <c r="H26" s="3">
        <v>8.4000000000000005E-2</v>
      </c>
      <c r="I26" s="3">
        <v>0</v>
      </c>
      <c r="J26" s="3">
        <v>3.5000000000000003E-2</v>
      </c>
      <c r="K26" s="3">
        <v>0</v>
      </c>
      <c r="L26" s="3">
        <v>0</v>
      </c>
      <c r="M26" s="3">
        <v>0</v>
      </c>
      <c r="N26" s="3">
        <v>0</v>
      </c>
      <c r="O26" s="3">
        <v>55.265000000000001</v>
      </c>
      <c r="P26" s="3">
        <v>1.7000000000000001E-2</v>
      </c>
      <c r="Q26" s="3" t="s">
        <v>33</v>
      </c>
      <c r="R26" s="3">
        <v>0.107</v>
      </c>
      <c r="S26" s="3">
        <v>0.24299999999999999</v>
      </c>
      <c r="T26" s="3">
        <v>0</v>
      </c>
      <c r="U26" s="3" t="s">
        <v>33</v>
      </c>
      <c r="V26" s="3">
        <v>2.8909218859957773</v>
      </c>
      <c r="W26" s="3">
        <v>0</v>
      </c>
      <c r="X26" s="3">
        <v>0.41226770322047507</v>
      </c>
      <c r="Y26" s="3">
        <v>-1.2172302677876956</v>
      </c>
      <c r="Z26" s="3">
        <v>0</v>
      </c>
      <c r="AA26" s="3">
        <f t="shared" si="0"/>
        <v>99.815959321428551</v>
      </c>
      <c r="AB26" s="13"/>
      <c r="AC26" s="4">
        <v>6.3103794625304056E-5</v>
      </c>
      <c r="AD26" s="4">
        <v>2.9787797331132202</v>
      </c>
      <c r="AE26" s="4">
        <v>9.8382691574303849E-3</v>
      </c>
      <c r="AF26" s="4">
        <v>2.9886811060652758</v>
      </c>
      <c r="AG26" s="4">
        <v>0</v>
      </c>
      <c r="AH26" s="4">
        <v>1.7838612756315461E-3</v>
      </c>
      <c r="AI26" s="4">
        <v>3.7588945925373387E-3</v>
      </c>
      <c r="AJ26" s="4">
        <v>0</v>
      </c>
      <c r="AK26" s="4">
        <v>1.0774902442089388E-3</v>
      </c>
      <c r="AL26" s="4">
        <v>0</v>
      </c>
      <c r="AM26" s="4">
        <v>0</v>
      </c>
      <c r="AN26" s="4">
        <v>0</v>
      </c>
      <c r="AO26" s="4">
        <v>0</v>
      </c>
      <c r="AP26" s="4">
        <v>4.979160764961895</v>
      </c>
      <c r="AQ26" s="4">
        <v>8.2889914602736156E-4</v>
      </c>
      <c r="AR26" s="4" t="s">
        <v>25</v>
      </c>
      <c r="AS26" s="4">
        <v>7.6208314260094367E-3</v>
      </c>
      <c r="AT26" s="4">
        <v>1.7088152288414482E-2</v>
      </c>
      <c r="AU26" s="4">
        <v>0</v>
      </c>
      <c r="AV26" s="4">
        <v>0</v>
      </c>
      <c r="AW26" s="4">
        <f t="shared" si="1"/>
        <v>5.0113188939347229</v>
      </c>
      <c r="AX26" s="4">
        <v>0.23123956143000013</v>
      </c>
      <c r="AY26" s="4">
        <v>0.76876043856999987</v>
      </c>
      <c r="AZ26" s="4">
        <v>0</v>
      </c>
      <c r="BA26" s="4">
        <v>1</v>
      </c>
      <c r="BB26" s="13"/>
    </row>
    <row r="27" spans="1:54" x14ac:dyDescent="0.15">
      <c r="B27" s="23">
        <v>19</v>
      </c>
      <c r="C27" s="3">
        <v>0</v>
      </c>
      <c r="D27" s="3">
        <v>41.82</v>
      </c>
      <c r="E27" s="3">
        <v>0.374</v>
      </c>
      <c r="F27" s="3">
        <v>0</v>
      </c>
      <c r="G27" s="3">
        <v>7.4999999999999997E-2</v>
      </c>
      <c r="H27" s="3">
        <v>0.03</v>
      </c>
      <c r="I27" s="3">
        <v>5.6000000000000001E-2</v>
      </c>
      <c r="J27" s="3">
        <v>1.0999999999999999E-2</v>
      </c>
      <c r="K27" s="3">
        <v>3.3000000000000002E-2</v>
      </c>
      <c r="L27" s="3">
        <v>4.5999999999999999E-2</v>
      </c>
      <c r="M27" s="3">
        <v>3.2000000000000001E-2</v>
      </c>
      <c r="N27" s="3">
        <v>0.02</v>
      </c>
      <c r="O27" s="3">
        <v>54.003999999999998</v>
      </c>
      <c r="P27" s="3">
        <v>2.9000000000000001E-2</v>
      </c>
      <c r="Q27" s="3">
        <v>0</v>
      </c>
      <c r="R27" s="3">
        <v>3.5000000000000003E-2</v>
      </c>
      <c r="S27" s="3">
        <v>0.79900000000000004</v>
      </c>
      <c r="T27" s="3">
        <v>1.4999999999999999E-2</v>
      </c>
      <c r="U27" s="3">
        <v>0.36799999999999999</v>
      </c>
      <c r="V27" s="3">
        <v>3.2139338494018297</v>
      </c>
      <c r="W27" s="3">
        <v>0</v>
      </c>
      <c r="X27" s="3">
        <v>0.25790911002371797</v>
      </c>
      <c r="Y27" s="3">
        <v>-1.3532353050112966</v>
      </c>
      <c r="Z27" s="3">
        <v>0</v>
      </c>
      <c r="AA27" s="3">
        <f t="shared" ref="AA27" si="2">SUM(D27:Z27)</f>
        <v>99.865607654414248</v>
      </c>
      <c r="AB27" s="13"/>
      <c r="AC27" s="4">
        <v>0</v>
      </c>
      <c r="AD27" s="4">
        <v>2.9791063941542046</v>
      </c>
      <c r="AE27" s="4">
        <v>3.1470325044933307E-2</v>
      </c>
      <c r="AF27" s="4">
        <v>3.0105767191991379</v>
      </c>
      <c r="AG27" s="4">
        <v>0</v>
      </c>
      <c r="AH27" s="4">
        <v>7.4378364487182377E-3</v>
      </c>
      <c r="AI27" s="4">
        <v>1.3433800801754463E-3</v>
      </c>
      <c r="AJ27" s="4">
        <v>1.737982469094118E-3</v>
      </c>
      <c r="AK27" s="4">
        <v>3.3887128984784714E-4</v>
      </c>
      <c r="AL27" s="4">
        <v>1.0117335212871837E-3</v>
      </c>
      <c r="AM27" s="4">
        <v>1.3823447413716427E-3</v>
      </c>
      <c r="AN27" s="4">
        <v>9.2788892675376138E-4</v>
      </c>
      <c r="AO27" s="4">
        <v>2.5088122848986676E-3</v>
      </c>
      <c r="AP27" s="4">
        <v>4.8688757439635166</v>
      </c>
      <c r="AQ27" s="4">
        <v>1.4149710584160043E-3</v>
      </c>
      <c r="AR27" s="4">
        <v>0</v>
      </c>
      <c r="AS27" s="4">
        <v>2.4944994353764348E-3</v>
      </c>
      <c r="AT27" s="4">
        <v>5.6225380054199255E-2</v>
      </c>
      <c r="AU27" s="4">
        <v>2.4471903570335166E-3</v>
      </c>
      <c r="AV27" s="4">
        <v>3.9503537282700868E-2</v>
      </c>
      <c r="AW27" s="4">
        <f t="shared" si="1"/>
        <v>4.9876501719133897</v>
      </c>
      <c r="AX27" s="4">
        <v>0.14475923997888329</v>
      </c>
      <c r="AY27" s="4">
        <v>0.85524076002111671</v>
      </c>
      <c r="AZ27" s="4">
        <v>0</v>
      </c>
      <c r="BA27" s="4">
        <v>1</v>
      </c>
      <c r="BB27" s="13"/>
    </row>
    <row r="28" spans="1:54" s="10" customFormat="1" ht="15" customHeight="1" x14ac:dyDescent="0.15">
      <c r="A28" s="14" t="s">
        <v>47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15"/>
    </row>
    <row r="29" spans="1:54" x14ac:dyDescent="0.15">
      <c r="B29" s="2">
        <v>20</v>
      </c>
      <c r="C29" s="3">
        <v>7.0000000000000001E-3</v>
      </c>
      <c r="D29" s="3">
        <v>42.738</v>
      </c>
      <c r="E29" s="3">
        <v>0.13500000000000001</v>
      </c>
      <c r="F29" s="3">
        <v>0</v>
      </c>
      <c r="G29" s="3">
        <v>3.7999999999999999E-2</v>
      </c>
      <c r="H29" s="3">
        <v>4.4999999999999998E-2</v>
      </c>
      <c r="I29" s="3">
        <v>8.9999999999999993E-3</v>
      </c>
      <c r="J29" s="3">
        <v>1.2999999999999999E-2</v>
      </c>
      <c r="K29" s="3">
        <v>6.7000000000000004E-2</v>
      </c>
      <c r="L29" s="3">
        <v>0</v>
      </c>
      <c r="M29" s="3">
        <v>3.4000000000000002E-2</v>
      </c>
      <c r="N29" s="3">
        <v>0</v>
      </c>
      <c r="O29" s="3">
        <v>55.345999999999997</v>
      </c>
      <c r="P29" s="3" t="s">
        <v>33</v>
      </c>
      <c r="Q29" s="3">
        <v>5.2999999999999999E-2</v>
      </c>
      <c r="R29" s="3">
        <v>8.7999999999999995E-2</v>
      </c>
      <c r="S29" s="3">
        <v>4.5999999999999999E-2</v>
      </c>
      <c r="T29" s="3">
        <v>0</v>
      </c>
      <c r="U29" s="3">
        <v>0</v>
      </c>
      <c r="V29" s="3">
        <v>3.7698803659394793</v>
      </c>
      <c r="W29" s="3">
        <v>0</v>
      </c>
      <c r="X29" s="3">
        <v>9.2394500521155182E-3</v>
      </c>
      <c r="Y29" s="3">
        <v>-1.5873180488166228</v>
      </c>
      <c r="Z29" s="3">
        <v>0</v>
      </c>
      <c r="AA29" s="3">
        <f t="shared" ref="AA29:AA78" si="3">SUM(D29:Z29)</f>
        <v>100.80380176717496</v>
      </c>
      <c r="AB29" s="12"/>
      <c r="AC29" s="4">
        <v>4.383610770824226E-4</v>
      </c>
      <c r="AD29" s="4">
        <v>3.0192415638352172</v>
      </c>
      <c r="AE29" s="4">
        <v>1.1265360045196588E-2</v>
      </c>
      <c r="AF29" s="4">
        <v>3.0309452849574963</v>
      </c>
      <c r="AG29" s="4">
        <v>0</v>
      </c>
      <c r="AH29" s="4">
        <v>3.7372369943882832E-3</v>
      </c>
      <c r="AI29" s="4">
        <v>1.9983513346509764E-3</v>
      </c>
      <c r="AJ29" s="4">
        <v>2.7700113940474689E-4</v>
      </c>
      <c r="AK29" s="4">
        <v>3.9716148372231474E-4</v>
      </c>
      <c r="AL29" s="4">
        <v>2.0370828097860051E-3</v>
      </c>
      <c r="AM29" s="4">
        <v>0</v>
      </c>
      <c r="AN29" s="4">
        <v>9.7770224473780597E-4</v>
      </c>
      <c r="AO29" s="4">
        <v>0</v>
      </c>
      <c r="AP29" s="4">
        <v>4.9484670527871328</v>
      </c>
      <c r="AQ29" s="4" t="s">
        <v>25</v>
      </c>
      <c r="AR29" s="4">
        <v>1.7331304181614727E-3</v>
      </c>
      <c r="AS29" s="4">
        <v>6.2198472524494239E-3</v>
      </c>
      <c r="AT29" s="4">
        <v>3.2101485780700319E-3</v>
      </c>
      <c r="AU29" s="4">
        <v>0</v>
      </c>
      <c r="AV29" s="4">
        <v>0</v>
      </c>
      <c r="AW29" s="4">
        <f t="shared" si="1"/>
        <v>4.9690547150425033</v>
      </c>
      <c r="AX29" s="4">
        <v>5.1428921280842754E-3</v>
      </c>
      <c r="AY29" s="4">
        <v>0.99485710787191572</v>
      </c>
      <c r="AZ29" s="4">
        <v>0</v>
      </c>
      <c r="BA29" s="4">
        <v>1</v>
      </c>
      <c r="BB29" s="13"/>
    </row>
    <row r="30" spans="1:54" x14ac:dyDescent="0.15">
      <c r="B30" s="2">
        <v>21</v>
      </c>
      <c r="C30" s="3">
        <v>5.0000000000000001E-3</v>
      </c>
      <c r="D30" s="3">
        <v>42.804000000000002</v>
      </c>
      <c r="E30" s="3">
        <v>9.0999999999999998E-2</v>
      </c>
      <c r="F30" s="3">
        <v>0</v>
      </c>
      <c r="G30" s="3">
        <v>3.5000000000000003E-2</v>
      </c>
      <c r="H30" s="3">
        <v>2.7E-2</v>
      </c>
      <c r="I30" s="3">
        <v>0</v>
      </c>
      <c r="J30" s="3">
        <v>3.5999999999999997E-2</v>
      </c>
      <c r="K30" s="3">
        <v>4.1000000000000002E-2</v>
      </c>
      <c r="L30" s="3">
        <v>0</v>
      </c>
      <c r="M30" s="3">
        <v>0</v>
      </c>
      <c r="N30" s="3">
        <v>1E-3</v>
      </c>
      <c r="O30" s="3">
        <v>55.695</v>
      </c>
      <c r="P30" s="3" t="s">
        <v>33</v>
      </c>
      <c r="Q30" s="3">
        <v>8.4000000000000005E-2</v>
      </c>
      <c r="R30" s="3">
        <v>5.7000000000000002E-2</v>
      </c>
      <c r="S30" s="3">
        <v>0.14599999999999999</v>
      </c>
      <c r="T30" s="3">
        <v>0.02</v>
      </c>
      <c r="U30" s="3">
        <v>4.0000000000000001E-3</v>
      </c>
      <c r="V30" s="3">
        <v>3.3919774806474314</v>
      </c>
      <c r="W30" s="3">
        <v>0</v>
      </c>
      <c r="X30" s="3">
        <v>0.19721156404695114</v>
      </c>
      <c r="Y30" s="3">
        <v>-1.428201044483129</v>
      </c>
      <c r="Z30" s="3">
        <v>0</v>
      </c>
      <c r="AA30" s="3">
        <f t="shared" si="3"/>
        <v>101.20198800021124</v>
      </c>
      <c r="AB30" s="12"/>
      <c r="AC30" s="4">
        <v>3.1158749699576404E-4</v>
      </c>
      <c r="AD30" s="4">
        <v>3.0091517877475824</v>
      </c>
      <c r="AE30" s="4">
        <v>7.5566407018276341E-3</v>
      </c>
      <c r="AF30" s="4">
        <v>3.017020015946406</v>
      </c>
      <c r="AG30" s="4">
        <v>0</v>
      </c>
      <c r="AH30" s="4">
        <v>3.425398946234027E-3</v>
      </c>
      <c r="AI30" s="4">
        <v>1.1931613260147457E-3</v>
      </c>
      <c r="AJ30" s="4">
        <v>0</v>
      </c>
      <c r="AK30" s="4">
        <v>1.0944661793714982E-3</v>
      </c>
      <c r="AL30" s="4">
        <v>1.2404915514443145E-3</v>
      </c>
      <c r="AM30" s="4">
        <v>0</v>
      </c>
      <c r="AN30" s="4">
        <v>0</v>
      </c>
      <c r="AO30" s="4">
        <v>1.2379295400486424E-4</v>
      </c>
      <c r="AP30" s="4">
        <v>4.9553772813602155</v>
      </c>
      <c r="AQ30" s="4" t="s">
        <v>25</v>
      </c>
      <c r="AR30" s="4">
        <v>2.7334474804930307E-3</v>
      </c>
      <c r="AS30" s="4">
        <v>4.0091100310617267E-3</v>
      </c>
      <c r="AT30" s="4">
        <v>1.0139025857488656E-2</v>
      </c>
      <c r="AU30" s="4">
        <v>3.2200620735468432E-3</v>
      </c>
      <c r="AV30" s="4">
        <v>4.2374629371893927E-4</v>
      </c>
      <c r="AW30" s="4">
        <f t="shared" si="1"/>
        <v>4.9829799840535935</v>
      </c>
      <c r="AX30" s="4">
        <v>0.10923699467163317</v>
      </c>
      <c r="AY30" s="4">
        <v>0.89076300532836683</v>
      </c>
      <c r="AZ30" s="4">
        <v>0</v>
      </c>
      <c r="BA30" s="4">
        <v>1</v>
      </c>
      <c r="BB30" s="13"/>
    </row>
    <row r="31" spans="1:54" x14ac:dyDescent="0.15">
      <c r="B31" s="2">
        <v>22</v>
      </c>
      <c r="C31" s="3">
        <v>0</v>
      </c>
      <c r="D31" s="3">
        <v>42.744999999999997</v>
      </c>
      <c r="E31" s="3">
        <v>0.1</v>
      </c>
      <c r="F31" s="3">
        <v>1.6E-2</v>
      </c>
      <c r="G31" s="3">
        <v>2.1000000000000001E-2</v>
      </c>
      <c r="H31" s="3">
        <v>0.09</v>
      </c>
      <c r="I31" s="3">
        <v>0</v>
      </c>
      <c r="J31" s="3">
        <v>3.7999999999999999E-2</v>
      </c>
      <c r="K31" s="3">
        <v>6.3E-2</v>
      </c>
      <c r="L31" s="3">
        <v>4.5999999999999999E-2</v>
      </c>
      <c r="M31" s="3">
        <v>2.1000000000000001E-2</v>
      </c>
      <c r="N31" s="3">
        <v>1.2999999999999999E-2</v>
      </c>
      <c r="O31" s="3">
        <v>55.26</v>
      </c>
      <c r="P31" s="3" t="s">
        <v>33</v>
      </c>
      <c r="Q31" s="3">
        <v>0.14000000000000001</v>
      </c>
      <c r="R31" s="3">
        <v>1.7999999999999999E-2</v>
      </c>
      <c r="S31" s="3" t="s">
        <v>33</v>
      </c>
      <c r="T31" s="3">
        <v>2.8000000000000001E-2</v>
      </c>
      <c r="U31" s="3">
        <v>4.0000000000000001E-3</v>
      </c>
      <c r="V31" s="3">
        <v>3.1330049261083741</v>
      </c>
      <c r="W31" s="3">
        <v>5.0000000000000001E-3</v>
      </c>
      <c r="X31" s="3">
        <v>0.30915589203408256</v>
      </c>
      <c r="Y31" s="3">
        <v>-1.3191599688877365</v>
      </c>
      <c r="Z31" s="3">
        <v>-1.1283497884344146E-3</v>
      </c>
      <c r="AA31" s="3">
        <f t="shared" si="3"/>
        <v>100.7298724994663</v>
      </c>
      <c r="AB31" s="12"/>
      <c r="AC31" s="4">
        <v>0</v>
      </c>
      <c r="AD31" s="4">
        <v>3.0214027792000842</v>
      </c>
      <c r="AE31" s="4">
        <v>8.3493168821366839E-3</v>
      </c>
      <c r="AF31" s="4">
        <v>3.0297520960822206</v>
      </c>
      <c r="AG31" s="4">
        <v>0</v>
      </c>
      <c r="AH31" s="4">
        <v>2.0664551006955552E-3</v>
      </c>
      <c r="AI31" s="4">
        <v>3.9989085891028574E-3</v>
      </c>
      <c r="AJ31" s="4">
        <v>0</v>
      </c>
      <c r="AK31" s="4">
        <v>1.161574327589105E-3</v>
      </c>
      <c r="AL31" s="4">
        <v>1.9165231381678438E-3</v>
      </c>
      <c r="AM31" s="4">
        <v>1.3716322334853255E-3</v>
      </c>
      <c r="AN31" s="4">
        <v>6.0420821552581243E-4</v>
      </c>
      <c r="AO31" s="4">
        <v>1.6180906264422115E-3</v>
      </c>
      <c r="AP31" s="4">
        <v>4.9435048098634811</v>
      </c>
      <c r="AQ31" s="4" t="s">
        <v>25</v>
      </c>
      <c r="AR31" s="4">
        <v>4.5806071523097876E-3</v>
      </c>
      <c r="AS31" s="4">
        <v>1.2729436779674156E-3</v>
      </c>
      <c r="AT31" s="4">
        <v>0</v>
      </c>
      <c r="AU31" s="4">
        <v>4.5326881730832344E-3</v>
      </c>
      <c r="AV31" s="4">
        <v>4.2605873739128214E-4</v>
      </c>
      <c r="AW31" s="4">
        <f t="shared" si="1"/>
        <v>4.9670544998352408</v>
      </c>
      <c r="AX31" s="4">
        <v>0.1721783165059928</v>
      </c>
      <c r="AY31" s="4">
        <v>0.82724443183836627</v>
      </c>
      <c r="AZ31" s="4">
        <v>5.772516556409212E-4</v>
      </c>
      <c r="BA31" s="4">
        <v>1</v>
      </c>
      <c r="BB31" s="13"/>
    </row>
    <row r="32" spans="1:54" x14ac:dyDescent="0.15">
      <c r="B32" s="2">
        <v>23</v>
      </c>
      <c r="C32" s="3">
        <v>6.0000000000000001E-3</v>
      </c>
      <c r="D32" s="3">
        <v>42.722000000000001</v>
      </c>
      <c r="E32" s="3">
        <v>8.7999999999999995E-2</v>
      </c>
      <c r="F32" s="3">
        <v>0.01</v>
      </c>
      <c r="G32" s="3">
        <v>2.5000000000000001E-2</v>
      </c>
      <c r="H32" s="3">
        <v>6.6000000000000003E-2</v>
      </c>
      <c r="I32" s="3">
        <v>0.02</v>
      </c>
      <c r="J32" s="3">
        <v>0.02</v>
      </c>
      <c r="K32" s="3">
        <v>2.4E-2</v>
      </c>
      <c r="L32" s="3">
        <v>4.4999999999999998E-2</v>
      </c>
      <c r="M32" s="3">
        <v>0</v>
      </c>
      <c r="N32" s="3">
        <v>0</v>
      </c>
      <c r="O32" s="3">
        <v>55.531999999999996</v>
      </c>
      <c r="P32" s="3">
        <v>3.6999999999999998E-2</v>
      </c>
      <c r="Q32" s="3">
        <v>0.10100000000000001</v>
      </c>
      <c r="R32" s="3">
        <v>0.08</v>
      </c>
      <c r="S32" s="3" t="s">
        <v>33</v>
      </c>
      <c r="T32" s="3">
        <v>0</v>
      </c>
      <c r="U32" s="3">
        <v>0</v>
      </c>
      <c r="V32" s="3">
        <v>3.1386347642505279</v>
      </c>
      <c r="W32" s="3">
        <v>3.0000000000000001E-3</v>
      </c>
      <c r="X32" s="3">
        <v>0.31029229844612249</v>
      </c>
      <c r="Y32" s="3">
        <v>-1.3215304270528538</v>
      </c>
      <c r="Z32" s="3">
        <v>-6.7700987306064874E-4</v>
      </c>
      <c r="AA32" s="3">
        <f t="shared" si="3"/>
        <v>100.89971962577076</v>
      </c>
      <c r="AB32" s="12"/>
      <c r="AC32" s="4">
        <v>3.7523680999189065E-4</v>
      </c>
      <c r="AD32" s="4">
        <v>3.0140849049333709</v>
      </c>
      <c r="AE32" s="4">
        <v>7.3335493637679047E-3</v>
      </c>
      <c r="AF32" s="4">
        <v>3.0217936911071308</v>
      </c>
      <c r="AG32" s="4">
        <v>0</v>
      </c>
      <c r="AH32" s="4">
        <v>2.4554284910553552E-3</v>
      </c>
      <c r="AI32" s="4">
        <v>2.9270052821251864E-3</v>
      </c>
      <c r="AJ32" s="4">
        <v>6.1473689785688081E-4</v>
      </c>
      <c r="AK32" s="4">
        <v>6.1020253473634723E-4</v>
      </c>
      <c r="AL32" s="4">
        <v>7.2872784170575748E-4</v>
      </c>
      <c r="AM32" s="4">
        <v>1.3392848865060054E-3</v>
      </c>
      <c r="AN32" s="4">
        <v>0</v>
      </c>
      <c r="AO32" s="4">
        <v>0</v>
      </c>
      <c r="AP32" s="4">
        <v>4.9584735257630763</v>
      </c>
      <c r="AQ32" s="4">
        <v>1.7879410855085229E-3</v>
      </c>
      <c r="AR32" s="4">
        <v>3.298351898583486E-3</v>
      </c>
      <c r="AS32" s="4">
        <v>5.6468632912122022E-3</v>
      </c>
      <c r="AT32" s="4">
        <v>0</v>
      </c>
      <c r="AU32" s="4">
        <v>0</v>
      </c>
      <c r="AV32" s="4">
        <v>0</v>
      </c>
      <c r="AW32" s="4">
        <f t="shared" si="1"/>
        <v>4.9778820679723657</v>
      </c>
      <c r="AX32" s="4">
        <v>0.17248547498270717</v>
      </c>
      <c r="AY32" s="4">
        <v>0.82716882687882787</v>
      </c>
      <c r="AZ32" s="4">
        <v>3.4569813846495995E-4</v>
      </c>
      <c r="BA32" s="4">
        <v>1</v>
      </c>
      <c r="BB32" s="13"/>
    </row>
    <row r="33" spans="1:54" x14ac:dyDescent="0.15">
      <c r="B33" s="2">
        <v>24</v>
      </c>
      <c r="C33" s="3">
        <v>0</v>
      </c>
      <c r="D33" s="3">
        <v>42.491</v>
      </c>
      <c r="E33" s="3">
        <v>0.105</v>
      </c>
      <c r="F33" s="3">
        <v>1.9E-2</v>
      </c>
      <c r="G33" s="3">
        <v>0.03</v>
      </c>
      <c r="H33" s="3">
        <v>8.2000000000000003E-2</v>
      </c>
      <c r="I33" s="3">
        <v>3.9E-2</v>
      </c>
      <c r="J33" s="3">
        <v>7.8E-2</v>
      </c>
      <c r="K33" s="3">
        <v>0</v>
      </c>
      <c r="L33" s="3">
        <v>0</v>
      </c>
      <c r="M33" s="3">
        <v>0</v>
      </c>
      <c r="N33" s="3">
        <v>0</v>
      </c>
      <c r="O33" s="3">
        <v>55.554000000000002</v>
      </c>
      <c r="P33" s="3" t="s">
        <v>33</v>
      </c>
      <c r="Q33" s="3">
        <v>0</v>
      </c>
      <c r="R33" s="3">
        <v>0.04</v>
      </c>
      <c r="S33" s="3" t="s">
        <v>33</v>
      </c>
      <c r="T33" s="3">
        <v>3.6999999999999998E-2</v>
      </c>
      <c r="U33" s="3">
        <v>0</v>
      </c>
      <c r="V33" s="3">
        <v>3.4088669950738919</v>
      </c>
      <c r="W33" s="3">
        <v>8.0000000000000002E-3</v>
      </c>
      <c r="X33" s="3">
        <v>0.17903010388625437</v>
      </c>
      <c r="Y33" s="3">
        <v>-1.4353124189784807</v>
      </c>
      <c r="Z33" s="3">
        <v>-1.8053596614950635E-3</v>
      </c>
      <c r="AA33" s="3">
        <f t="shared" si="3"/>
        <v>100.63377932032017</v>
      </c>
      <c r="AB33" s="12"/>
      <c r="AC33" s="4">
        <v>0</v>
      </c>
      <c r="AD33" s="4">
        <v>3.0013045948337269</v>
      </c>
      <c r="AE33" s="4">
        <v>8.7605235484111022E-3</v>
      </c>
      <c r="AF33" s="4">
        <v>3.0100651183821379</v>
      </c>
      <c r="AG33" s="4">
        <v>0</v>
      </c>
      <c r="AH33" s="4">
        <v>2.9499710337921856E-3</v>
      </c>
      <c r="AI33" s="4">
        <v>3.6408487512864227E-3</v>
      </c>
      <c r="AJ33" s="4">
        <v>1.2001433066027314E-3</v>
      </c>
      <c r="AK33" s="4">
        <v>2.3825818501831473E-3</v>
      </c>
      <c r="AL33" s="4">
        <v>0</v>
      </c>
      <c r="AM33" s="4">
        <v>0</v>
      </c>
      <c r="AN33" s="4">
        <v>0</v>
      </c>
      <c r="AO33" s="4">
        <v>0</v>
      </c>
      <c r="AP33" s="4">
        <v>4.9662574899727705</v>
      </c>
      <c r="AQ33" s="4" t="s">
        <v>25</v>
      </c>
      <c r="AR33" s="4">
        <v>0</v>
      </c>
      <c r="AS33" s="4">
        <v>2.8267440899389755E-3</v>
      </c>
      <c r="AT33" s="4">
        <v>0</v>
      </c>
      <c r="AU33" s="4">
        <v>5.9853472744020569E-3</v>
      </c>
      <c r="AV33" s="4">
        <v>0</v>
      </c>
      <c r="AW33" s="4">
        <f t="shared" si="1"/>
        <v>4.9852431262789754</v>
      </c>
      <c r="AX33" s="4">
        <v>9.9636120916693605E-2</v>
      </c>
      <c r="AY33" s="4">
        <v>0.89944093585443619</v>
      </c>
      <c r="AZ33" s="4">
        <v>9.2294322887018318E-4</v>
      </c>
      <c r="BA33" s="4">
        <v>1</v>
      </c>
      <c r="BB33" s="13"/>
    </row>
    <row r="34" spans="1:54" x14ac:dyDescent="0.15">
      <c r="B34" s="2">
        <v>25</v>
      </c>
      <c r="C34" s="3">
        <v>0</v>
      </c>
      <c r="D34" s="3">
        <v>42.777999999999999</v>
      </c>
      <c r="E34" s="3">
        <v>9.6000000000000002E-2</v>
      </c>
      <c r="F34" s="3">
        <v>3.0000000000000001E-3</v>
      </c>
      <c r="G34" s="3">
        <v>3.1E-2</v>
      </c>
      <c r="H34" s="3">
        <v>4.7E-2</v>
      </c>
      <c r="I34" s="3">
        <v>1.2E-2</v>
      </c>
      <c r="J34" s="3">
        <v>5.8000000000000003E-2</v>
      </c>
      <c r="K34" s="3">
        <v>0</v>
      </c>
      <c r="L34" s="3">
        <v>3.5000000000000003E-2</v>
      </c>
      <c r="M34" s="3">
        <v>0.02</v>
      </c>
      <c r="N34" s="3">
        <v>0</v>
      </c>
      <c r="O34" s="3">
        <v>55.445999999999998</v>
      </c>
      <c r="P34" s="3">
        <v>3.3000000000000002E-2</v>
      </c>
      <c r="Q34" s="3">
        <v>0</v>
      </c>
      <c r="R34" s="3">
        <v>0.10100000000000001</v>
      </c>
      <c r="S34" s="3" t="s">
        <v>33</v>
      </c>
      <c r="T34" s="3">
        <v>2.1999999999999999E-2</v>
      </c>
      <c r="U34" s="3">
        <v>6.0000000000000001E-3</v>
      </c>
      <c r="V34" s="3">
        <v>2.8712174524982408</v>
      </c>
      <c r="W34" s="3">
        <v>6.0000000000000001E-3</v>
      </c>
      <c r="X34" s="3">
        <v>0.43615834098601586</v>
      </c>
      <c r="Y34" s="3">
        <v>-1.2089336642097854</v>
      </c>
      <c r="Z34" s="3">
        <v>-1.3540197461212975E-3</v>
      </c>
      <c r="AA34" s="3">
        <f t="shared" si="3"/>
        <v>100.79108810952835</v>
      </c>
      <c r="AB34" s="12"/>
      <c r="AC34" s="4">
        <v>0</v>
      </c>
      <c r="AD34" s="4">
        <v>3.0185310359840041</v>
      </c>
      <c r="AE34" s="4">
        <v>8.0015485313493367E-3</v>
      </c>
      <c r="AF34" s="4">
        <v>3.0265325845153535</v>
      </c>
      <c r="AG34" s="4">
        <v>0</v>
      </c>
      <c r="AH34" s="4">
        <v>3.0452309781152927E-3</v>
      </c>
      <c r="AI34" s="4">
        <v>2.0847246025898695E-3</v>
      </c>
      <c r="AJ34" s="4">
        <v>3.6890266677459772E-4</v>
      </c>
      <c r="AK34" s="4">
        <v>1.7698777451316228E-3</v>
      </c>
      <c r="AL34" s="4">
        <v>0</v>
      </c>
      <c r="AM34" s="4">
        <v>1.0418369632415028E-3</v>
      </c>
      <c r="AN34" s="4">
        <v>5.7444597866098508E-4</v>
      </c>
      <c r="AO34" s="4">
        <v>0</v>
      </c>
      <c r="AP34" s="4">
        <v>4.9516069925485979</v>
      </c>
      <c r="AQ34" s="4">
        <v>1.5949118440428639E-3</v>
      </c>
      <c r="AR34" s="4">
        <v>0</v>
      </c>
      <c r="AS34" s="4">
        <v>7.1303348217109765E-3</v>
      </c>
      <c r="AT34" s="4">
        <v>0</v>
      </c>
      <c r="AU34" s="4">
        <v>3.5552681211242542E-3</v>
      </c>
      <c r="AV34" s="4">
        <v>6.379881343450798E-4</v>
      </c>
      <c r="AW34" s="4">
        <f t="shared" si="1"/>
        <v>4.9734105144043346</v>
      </c>
      <c r="AX34" s="4">
        <v>0.24249175571021764</v>
      </c>
      <c r="AY34" s="4">
        <v>0.75681673455272613</v>
      </c>
      <c r="AZ34" s="4">
        <v>6.9150973705626041E-4</v>
      </c>
      <c r="BA34" s="4">
        <v>1</v>
      </c>
      <c r="BB34" s="13"/>
    </row>
    <row r="35" spans="1:54" x14ac:dyDescent="0.15">
      <c r="B35" s="2">
        <v>26</v>
      </c>
      <c r="C35" s="3">
        <v>5.0000000000000001E-3</v>
      </c>
      <c r="D35" s="3">
        <v>42.643999999999998</v>
      </c>
      <c r="E35" s="3">
        <v>0.09</v>
      </c>
      <c r="F35" s="3">
        <v>0</v>
      </c>
      <c r="G35" s="3">
        <v>1E-3</v>
      </c>
      <c r="H35" s="3">
        <v>3.1E-2</v>
      </c>
      <c r="I35" s="3">
        <v>5.0000000000000001E-3</v>
      </c>
      <c r="J35" s="3">
        <v>5.7000000000000002E-2</v>
      </c>
      <c r="K35" s="3">
        <v>3.5000000000000003E-2</v>
      </c>
      <c r="L35" s="3">
        <v>1.7999999999999999E-2</v>
      </c>
      <c r="M35" s="3">
        <v>0</v>
      </c>
      <c r="N35" s="3">
        <v>3.0000000000000001E-3</v>
      </c>
      <c r="O35" s="3">
        <v>55.561</v>
      </c>
      <c r="P35" s="3">
        <v>1.0999999999999999E-2</v>
      </c>
      <c r="Q35" s="3">
        <v>0</v>
      </c>
      <c r="R35" s="3">
        <v>0.15</v>
      </c>
      <c r="S35" s="3" t="s">
        <v>33</v>
      </c>
      <c r="T35" s="3">
        <v>0</v>
      </c>
      <c r="U35" s="3">
        <v>0</v>
      </c>
      <c r="V35" s="3">
        <v>2.7712878254750177</v>
      </c>
      <c r="W35" s="3">
        <v>0.01</v>
      </c>
      <c r="X35" s="3">
        <v>0.48163263688436581</v>
      </c>
      <c r="Y35" s="3">
        <v>-1.1668580317789548</v>
      </c>
      <c r="Z35" s="3">
        <v>-2.2566995768688292E-3</v>
      </c>
      <c r="AA35" s="3">
        <f t="shared" si="3"/>
        <v>100.69980573100355</v>
      </c>
      <c r="AB35" s="12"/>
      <c r="AC35" s="4">
        <v>3.1293540220733067E-4</v>
      </c>
      <c r="AD35" s="4">
        <v>3.010872390141607</v>
      </c>
      <c r="AE35" s="4">
        <v>7.5059309558295076E-3</v>
      </c>
      <c r="AF35" s="4">
        <v>3.0186912564996438</v>
      </c>
      <c r="AG35" s="4">
        <v>0</v>
      </c>
      <c r="AH35" s="4">
        <v>9.8291913626237569E-5</v>
      </c>
      <c r="AI35" s="4">
        <v>1.375852168592525E-3</v>
      </c>
      <c r="AJ35" s="4">
        <v>1.5380122626030787E-4</v>
      </c>
      <c r="AK35" s="4">
        <v>1.7404012060758154E-3</v>
      </c>
      <c r="AL35" s="4">
        <v>1.0635371711943701E-3</v>
      </c>
      <c r="AM35" s="4">
        <v>5.3612180059372757E-4</v>
      </c>
      <c r="AN35" s="4">
        <v>0</v>
      </c>
      <c r="AO35" s="4">
        <v>3.7298542039193984E-4</v>
      </c>
      <c r="AP35" s="4">
        <v>4.964839868512259</v>
      </c>
      <c r="AQ35" s="4">
        <v>5.3195472840701597E-4</v>
      </c>
      <c r="AR35" s="4">
        <v>0</v>
      </c>
      <c r="AS35" s="4">
        <v>1.0595929352954083E-2</v>
      </c>
      <c r="AT35" s="4">
        <v>0</v>
      </c>
      <c r="AU35" s="4">
        <v>0</v>
      </c>
      <c r="AV35" s="4">
        <v>0</v>
      </c>
      <c r="AW35" s="4">
        <f t="shared" si="1"/>
        <v>4.9813087435003549</v>
      </c>
      <c r="AX35" s="4">
        <v>0.26793407491719523</v>
      </c>
      <c r="AY35" s="4">
        <v>0.73091272067297941</v>
      </c>
      <c r="AZ35" s="4">
        <v>1.1532044098253118E-3</v>
      </c>
      <c r="BA35" s="4">
        <v>1</v>
      </c>
      <c r="BB35" s="13"/>
    </row>
    <row r="36" spans="1:54" x14ac:dyDescent="0.15">
      <c r="B36" s="2">
        <v>27</v>
      </c>
      <c r="C36" s="3">
        <v>0</v>
      </c>
      <c r="D36" s="3">
        <v>42.356000000000002</v>
      </c>
      <c r="E36" s="3">
        <v>7.8E-2</v>
      </c>
      <c r="F36" s="3">
        <v>8.9999999999999993E-3</v>
      </c>
      <c r="G36" s="3">
        <v>2.1999999999999999E-2</v>
      </c>
      <c r="H36" s="3">
        <v>6.0999999999999999E-2</v>
      </c>
      <c r="I36" s="3">
        <v>0.01</v>
      </c>
      <c r="J36" s="3">
        <v>3.5000000000000003E-2</v>
      </c>
      <c r="K36" s="3">
        <v>3.9E-2</v>
      </c>
      <c r="L36" s="3">
        <v>1.4E-2</v>
      </c>
      <c r="M36" s="3">
        <v>0</v>
      </c>
      <c r="N36" s="3">
        <v>0</v>
      </c>
      <c r="O36" s="3">
        <v>55.293999999999997</v>
      </c>
      <c r="P36" s="3">
        <v>4.0000000000000001E-3</v>
      </c>
      <c r="Q36" s="3">
        <v>0.13100000000000001</v>
      </c>
      <c r="R36" s="3">
        <v>0.11</v>
      </c>
      <c r="S36" s="3">
        <v>0.03</v>
      </c>
      <c r="T36" s="3">
        <v>0</v>
      </c>
      <c r="U36" s="3">
        <v>0</v>
      </c>
      <c r="V36" s="3">
        <v>2.8191414496833218</v>
      </c>
      <c r="W36" s="3">
        <v>0.01</v>
      </c>
      <c r="X36" s="3">
        <v>0.45117067238466729</v>
      </c>
      <c r="Y36" s="3">
        <v>-1.1870069261824512</v>
      </c>
      <c r="Z36" s="3">
        <v>-2.2566995768688292E-3</v>
      </c>
      <c r="AA36" s="3">
        <f t="shared" si="3"/>
        <v>100.28404849630867</v>
      </c>
      <c r="AB36" s="12"/>
      <c r="AC36" s="4">
        <v>0</v>
      </c>
      <c r="AD36" s="4">
        <v>3.0035283484892612</v>
      </c>
      <c r="AE36" s="4">
        <v>6.5333968625962014E-3</v>
      </c>
      <c r="AF36" s="4">
        <v>3.0100617453518574</v>
      </c>
      <c r="AG36" s="4">
        <v>0</v>
      </c>
      <c r="AH36" s="4">
        <v>2.1718151202079665E-3</v>
      </c>
      <c r="AI36" s="4">
        <v>2.7190819384356698E-3</v>
      </c>
      <c r="AJ36" s="4">
        <v>3.0893860059335768E-4</v>
      </c>
      <c r="AK36" s="4">
        <v>1.0733094310104274E-3</v>
      </c>
      <c r="AL36" s="4">
        <v>1.1902319859899277E-3</v>
      </c>
      <c r="AM36" s="4">
        <v>4.1879489518606189E-4</v>
      </c>
      <c r="AN36" s="4">
        <v>0</v>
      </c>
      <c r="AO36" s="4">
        <v>0</v>
      </c>
      <c r="AP36" s="4">
        <v>4.9624435719914786</v>
      </c>
      <c r="AQ36" s="4">
        <v>1.9427832967981937E-4</v>
      </c>
      <c r="AR36" s="4">
        <v>4.2999142972601012E-3</v>
      </c>
      <c r="AS36" s="4">
        <v>7.8041006400952039E-3</v>
      </c>
      <c r="AT36" s="4">
        <v>2.1014626990105011E-3</v>
      </c>
      <c r="AU36" s="4">
        <v>0</v>
      </c>
      <c r="AV36" s="4">
        <v>0</v>
      </c>
      <c r="AW36" s="4">
        <f t="shared" si="1"/>
        <v>4.9847254999289472</v>
      </c>
      <c r="AX36" s="4">
        <v>0.25207819667239018</v>
      </c>
      <c r="AY36" s="4">
        <v>0.74676358968643075</v>
      </c>
      <c r="AZ36" s="4">
        <v>1.1582136411790909E-3</v>
      </c>
      <c r="BA36" s="4">
        <v>1</v>
      </c>
      <c r="BB36" s="13"/>
    </row>
    <row r="37" spans="1:54" x14ac:dyDescent="0.15">
      <c r="B37" s="2">
        <v>28</v>
      </c>
      <c r="C37" s="3">
        <v>1.4999999999999999E-2</v>
      </c>
      <c r="D37" s="3">
        <v>42.64</v>
      </c>
      <c r="E37" s="3">
        <v>6.6000000000000003E-2</v>
      </c>
      <c r="F37" s="3">
        <v>1.2999999999999999E-2</v>
      </c>
      <c r="G37" s="3">
        <v>2.4E-2</v>
      </c>
      <c r="H37" s="3">
        <v>7.4999999999999997E-2</v>
      </c>
      <c r="I37" s="3">
        <v>0</v>
      </c>
      <c r="J37" s="3">
        <v>4.8000000000000001E-2</v>
      </c>
      <c r="K37" s="3">
        <v>7.0000000000000001E-3</v>
      </c>
      <c r="L37" s="3">
        <v>7.0000000000000001E-3</v>
      </c>
      <c r="M37" s="3">
        <v>0</v>
      </c>
      <c r="N37" s="3">
        <v>1.0999999999999999E-2</v>
      </c>
      <c r="O37" s="3">
        <v>55.088999999999999</v>
      </c>
      <c r="P37" s="3">
        <v>7.0000000000000001E-3</v>
      </c>
      <c r="Q37" s="3">
        <v>0</v>
      </c>
      <c r="R37" s="3">
        <v>0.158</v>
      </c>
      <c r="S37" s="3">
        <v>1.9E-2</v>
      </c>
      <c r="T37" s="3">
        <v>2.1999999999999999E-2</v>
      </c>
      <c r="U37" s="3">
        <v>0</v>
      </c>
      <c r="V37" s="3">
        <v>2.7178043631245603</v>
      </c>
      <c r="W37" s="3">
        <v>1.0999999999999999E-2</v>
      </c>
      <c r="X37" s="3">
        <v>0.50090893527033686</v>
      </c>
      <c r="Y37" s="3">
        <v>-1.1443386792103412</v>
      </c>
      <c r="Z37" s="3">
        <v>-2.4823695345557121E-3</v>
      </c>
      <c r="AA37" s="3">
        <f t="shared" si="3"/>
        <v>100.26889224965001</v>
      </c>
      <c r="AB37" s="12"/>
      <c r="AC37" s="4">
        <v>9.418835148937816E-4</v>
      </c>
      <c r="AD37" s="4">
        <v>3.0204583689564877</v>
      </c>
      <c r="AE37" s="4">
        <v>5.5223920474716083E-3</v>
      </c>
      <c r="AF37" s="4">
        <v>3.0269226445188528</v>
      </c>
      <c r="AG37" s="4">
        <v>0</v>
      </c>
      <c r="AH37" s="4">
        <v>2.3667385010170106E-3</v>
      </c>
      <c r="AI37" s="4">
        <v>3.3395856476247806E-3</v>
      </c>
      <c r="AJ37" s="4">
        <v>0</v>
      </c>
      <c r="AK37" s="4">
        <v>1.4704051020418465E-3</v>
      </c>
      <c r="AL37" s="4">
        <v>2.1340466689694269E-4</v>
      </c>
      <c r="AM37" s="4">
        <v>2.0917522563040423E-4</v>
      </c>
      <c r="AN37" s="4">
        <v>0</v>
      </c>
      <c r="AO37" s="4">
        <v>1.372096100747885E-3</v>
      </c>
      <c r="AP37" s="4">
        <v>4.9387986944042819</v>
      </c>
      <c r="AQ37" s="4">
        <v>3.3962626740559587E-4</v>
      </c>
      <c r="AR37" s="4">
        <v>0</v>
      </c>
      <c r="AS37" s="4">
        <v>1.1197630321832186E-2</v>
      </c>
      <c r="AT37" s="4">
        <v>1.3295139372791729E-3</v>
      </c>
      <c r="AU37" s="4">
        <v>3.5690517693811276E-3</v>
      </c>
      <c r="AV37" s="4">
        <v>0</v>
      </c>
      <c r="AW37" s="4">
        <f t="shared" si="1"/>
        <v>4.9642059219441395</v>
      </c>
      <c r="AX37" s="4">
        <v>0.27957096354275457</v>
      </c>
      <c r="AY37" s="4">
        <v>0.71915635351503504</v>
      </c>
      <c r="AZ37" s="4">
        <v>1.2726829422103356E-3</v>
      </c>
      <c r="BA37" s="4">
        <v>1</v>
      </c>
      <c r="BB37" s="13"/>
    </row>
    <row r="38" spans="1:54" x14ac:dyDescent="0.15">
      <c r="A38" s="1" t="s">
        <v>65</v>
      </c>
      <c r="B38" s="2">
        <v>29</v>
      </c>
      <c r="C38" s="3">
        <v>0</v>
      </c>
      <c r="D38" s="3">
        <v>42.494999999999997</v>
      </c>
      <c r="E38" s="3">
        <v>8.5999999999999993E-2</v>
      </c>
      <c r="F38" s="3">
        <v>1.4E-2</v>
      </c>
      <c r="G38" s="3">
        <v>0.03</v>
      </c>
      <c r="H38" s="3">
        <v>4.7E-2</v>
      </c>
      <c r="I38" s="3">
        <v>0</v>
      </c>
      <c r="J38" s="3">
        <v>2.8000000000000001E-2</v>
      </c>
      <c r="K38" s="3">
        <v>0</v>
      </c>
      <c r="L38" s="3">
        <v>0.05</v>
      </c>
      <c r="M38" s="3">
        <v>0</v>
      </c>
      <c r="N38" s="3">
        <v>0</v>
      </c>
      <c r="O38" s="3">
        <v>55.359000000000002</v>
      </c>
      <c r="P38" s="3">
        <v>4.2000000000000003E-2</v>
      </c>
      <c r="Q38" s="3">
        <v>0</v>
      </c>
      <c r="R38" s="3">
        <v>5.7000000000000002E-2</v>
      </c>
      <c r="S38" s="3">
        <v>5.2999999999999999E-2</v>
      </c>
      <c r="T38" s="3">
        <v>1.7999999999999999E-2</v>
      </c>
      <c r="U38" s="3">
        <v>0</v>
      </c>
      <c r="V38" s="3">
        <v>2.6178747361013373</v>
      </c>
      <c r="W38" s="3">
        <v>0</v>
      </c>
      <c r="X38" s="3">
        <v>0.55073700695314765</v>
      </c>
      <c r="Y38" s="3">
        <v>-1.1022630467795103</v>
      </c>
      <c r="Z38" s="3">
        <v>0</v>
      </c>
      <c r="AA38" s="3">
        <f t="shared" si="3"/>
        <v>100.34534869627497</v>
      </c>
      <c r="AB38" s="12"/>
      <c r="AC38" s="4">
        <v>0</v>
      </c>
      <c r="AD38" s="4">
        <v>3.0098999205117991</v>
      </c>
      <c r="AE38" s="4">
        <v>7.1951576563388494E-3</v>
      </c>
      <c r="AF38" s="4">
        <v>3.017095078168138</v>
      </c>
      <c r="AG38" s="4">
        <v>0</v>
      </c>
      <c r="AH38" s="4">
        <v>2.9581408749462211E-3</v>
      </c>
      <c r="AI38" s="4">
        <v>2.0926073394938222E-3</v>
      </c>
      <c r="AJ38" s="4">
        <v>0</v>
      </c>
      <c r="AK38" s="4">
        <v>8.5765447633166997E-4</v>
      </c>
      <c r="AL38" s="4">
        <v>0</v>
      </c>
      <c r="AM38" s="4">
        <v>1.493966207558885E-3</v>
      </c>
      <c r="AN38" s="4">
        <v>0</v>
      </c>
      <c r="AO38" s="4">
        <v>0</v>
      </c>
      <c r="AP38" s="4">
        <v>4.9625310362981958</v>
      </c>
      <c r="AQ38" s="4">
        <v>2.0375631901258791E-3</v>
      </c>
      <c r="AR38" s="4">
        <v>0</v>
      </c>
      <c r="AS38" s="4">
        <v>4.0392660382208827E-3</v>
      </c>
      <c r="AT38" s="4">
        <v>3.7082903139181258E-3</v>
      </c>
      <c r="AU38" s="4">
        <v>2.9198546676147733E-3</v>
      </c>
      <c r="AV38" s="4">
        <v>0</v>
      </c>
      <c r="AW38" s="4">
        <f t="shared" si="1"/>
        <v>4.9826383794064055</v>
      </c>
      <c r="AX38" s="4">
        <v>0.30735204581644038</v>
      </c>
      <c r="AY38" s="4">
        <v>0.69264795418355962</v>
      </c>
      <c r="AZ38" s="4">
        <v>0</v>
      </c>
      <c r="BA38" s="4">
        <v>1</v>
      </c>
      <c r="BB38" s="13"/>
    </row>
    <row r="39" spans="1:54" x14ac:dyDescent="0.15">
      <c r="B39" s="2">
        <v>30</v>
      </c>
      <c r="C39" s="3">
        <v>2E-3</v>
      </c>
      <c r="D39" s="3">
        <v>42.704000000000001</v>
      </c>
      <c r="E39" s="3">
        <v>6.9000000000000006E-2</v>
      </c>
      <c r="F39" s="3">
        <v>0</v>
      </c>
      <c r="G39" s="3">
        <v>0.01</v>
      </c>
      <c r="H39" s="3">
        <v>6.2E-2</v>
      </c>
      <c r="I39" s="3">
        <v>2.3E-2</v>
      </c>
      <c r="J39" s="3">
        <v>2.1999999999999999E-2</v>
      </c>
      <c r="K39" s="3">
        <v>2.3E-2</v>
      </c>
      <c r="L39" s="3">
        <v>1.9E-2</v>
      </c>
      <c r="M39" s="3">
        <v>3.5999999999999997E-2</v>
      </c>
      <c r="N39" s="3">
        <v>0</v>
      </c>
      <c r="O39" s="3">
        <v>55.366999999999997</v>
      </c>
      <c r="P39" s="3">
        <v>3.0000000000000001E-3</v>
      </c>
      <c r="Q39" s="3">
        <v>0.05</v>
      </c>
      <c r="R39" s="3">
        <v>4.3999999999999997E-2</v>
      </c>
      <c r="S39" s="3" t="s">
        <v>33</v>
      </c>
      <c r="T39" s="3">
        <v>1.7999999999999999E-2</v>
      </c>
      <c r="U39" s="3">
        <v>0</v>
      </c>
      <c r="V39" s="3">
        <v>2.6143560872624909</v>
      </c>
      <c r="W39" s="3">
        <v>0</v>
      </c>
      <c r="X39" s="3">
        <v>0.55476984222434778</v>
      </c>
      <c r="Y39" s="3">
        <v>-1.1007815104263119</v>
      </c>
      <c r="Z39" s="3">
        <v>0</v>
      </c>
      <c r="AA39" s="3">
        <f t="shared" si="3"/>
        <v>100.51834441906053</v>
      </c>
      <c r="AB39" s="12"/>
      <c r="AC39" s="4">
        <v>1.2540699475515466E-4</v>
      </c>
      <c r="AD39" s="4">
        <v>3.0207170213727186</v>
      </c>
      <c r="AE39" s="4">
        <v>5.7652509803211502E-3</v>
      </c>
      <c r="AF39" s="4">
        <v>3.0266076793477947</v>
      </c>
      <c r="AG39" s="4">
        <v>0</v>
      </c>
      <c r="AH39" s="4">
        <v>9.847474438536806E-4</v>
      </c>
      <c r="AI39" s="4">
        <v>2.7568227256089773E-3</v>
      </c>
      <c r="AJ39" s="4">
        <v>7.0880162023060505E-4</v>
      </c>
      <c r="AK39" s="4">
        <v>6.7298327700639486E-4</v>
      </c>
      <c r="AL39" s="4">
        <v>7.00195857106941E-4</v>
      </c>
      <c r="AM39" s="4">
        <v>5.6695897577951362E-4</v>
      </c>
      <c r="AN39" s="4">
        <v>1.0365446527916338E-3</v>
      </c>
      <c r="AO39" s="4">
        <v>0</v>
      </c>
      <c r="AP39" s="4">
        <v>4.9567070972578842</v>
      </c>
      <c r="AQ39" s="4">
        <v>1.4534841993114688E-4</v>
      </c>
      <c r="AR39" s="4">
        <v>1.6371301206895316E-3</v>
      </c>
      <c r="AS39" s="4">
        <v>3.1139206625625474E-3</v>
      </c>
      <c r="AT39" s="4">
        <v>0</v>
      </c>
      <c r="AU39" s="4">
        <v>2.916006581745529E-3</v>
      </c>
      <c r="AV39" s="4">
        <v>0</v>
      </c>
      <c r="AW39" s="4">
        <f t="shared" si="1"/>
        <v>4.9719465575951904</v>
      </c>
      <c r="AX39" s="4">
        <v>0.30919464027935761</v>
      </c>
      <c r="AY39" s="4">
        <v>0.69080535972064239</v>
      </c>
      <c r="AZ39" s="4">
        <v>0</v>
      </c>
      <c r="BA39" s="4">
        <v>1</v>
      </c>
      <c r="BB39" s="13"/>
    </row>
    <row r="40" spans="1:54" x14ac:dyDescent="0.15">
      <c r="B40" s="2">
        <v>31</v>
      </c>
      <c r="C40" s="3">
        <v>0</v>
      </c>
      <c r="D40" s="3">
        <v>42.62</v>
      </c>
      <c r="E40" s="3">
        <v>4.2999999999999997E-2</v>
      </c>
      <c r="F40" s="3">
        <v>0</v>
      </c>
      <c r="G40" s="3">
        <v>1.9E-2</v>
      </c>
      <c r="H40" s="3">
        <v>5.0999999999999997E-2</v>
      </c>
      <c r="I40" s="3">
        <v>4.8000000000000001E-2</v>
      </c>
      <c r="J40" s="3">
        <v>3.1E-2</v>
      </c>
      <c r="K40" s="3">
        <v>3.3000000000000002E-2</v>
      </c>
      <c r="L40" s="3">
        <v>0</v>
      </c>
      <c r="M40" s="3">
        <v>0</v>
      </c>
      <c r="N40" s="3">
        <v>0</v>
      </c>
      <c r="O40" s="3">
        <v>55.694000000000003</v>
      </c>
      <c r="P40" s="3" t="s">
        <v>33</v>
      </c>
      <c r="Q40" s="3">
        <v>0.21099999999999999</v>
      </c>
      <c r="R40" s="3">
        <v>3.5000000000000003E-2</v>
      </c>
      <c r="S40" s="3" t="s">
        <v>33</v>
      </c>
      <c r="T40" s="3">
        <v>3.6999999999999998E-2</v>
      </c>
      <c r="U40" s="3">
        <v>0</v>
      </c>
      <c r="V40" s="3">
        <v>2.6396903589021816</v>
      </c>
      <c r="W40" s="3">
        <v>5.0000000000000001E-3</v>
      </c>
      <c r="X40" s="3">
        <v>0.54784522441047001</v>
      </c>
      <c r="Y40" s="3">
        <v>-1.1114485721693397</v>
      </c>
      <c r="Z40" s="3">
        <v>-1.1283497884344146E-3</v>
      </c>
      <c r="AA40" s="3">
        <f t="shared" si="3"/>
        <v>100.90195866135488</v>
      </c>
      <c r="AB40" s="12"/>
      <c r="AC40" s="4">
        <v>0</v>
      </c>
      <c r="AD40" s="4">
        <v>3.0045221655065379</v>
      </c>
      <c r="AE40" s="4">
        <v>3.5806186034379973E-3</v>
      </c>
      <c r="AF40" s="4">
        <v>3.0081027841099761</v>
      </c>
      <c r="AG40" s="4">
        <v>0</v>
      </c>
      <c r="AH40" s="4">
        <v>1.864656947836173E-3</v>
      </c>
      <c r="AI40" s="4">
        <v>2.2599967124192627E-3</v>
      </c>
      <c r="AJ40" s="4">
        <v>1.4742073888281307E-3</v>
      </c>
      <c r="AK40" s="4">
        <v>9.4506954060036112E-4</v>
      </c>
      <c r="AL40" s="4">
        <v>1.0012121731094103E-3</v>
      </c>
      <c r="AM40" s="4">
        <v>0</v>
      </c>
      <c r="AN40" s="4">
        <v>0</v>
      </c>
      <c r="AO40" s="4">
        <v>0</v>
      </c>
      <c r="AP40" s="4">
        <v>4.9690246932683371</v>
      </c>
      <c r="AQ40" s="4" t="s">
        <v>25</v>
      </c>
      <c r="AR40" s="4">
        <v>6.8851931894448222E-3</v>
      </c>
      <c r="AS40" s="4">
        <v>2.4685583189296223E-3</v>
      </c>
      <c r="AT40" s="4">
        <v>0</v>
      </c>
      <c r="AU40" s="4">
        <v>5.9736283505196584E-3</v>
      </c>
      <c r="AV40" s="4">
        <v>0</v>
      </c>
      <c r="AW40" s="4">
        <f t="shared" si="1"/>
        <v>4.9918972158900239</v>
      </c>
      <c r="AX40" s="4">
        <v>0.30429686177140769</v>
      </c>
      <c r="AY40" s="4">
        <v>0.69512742812511608</v>
      </c>
      <c r="AZ40" s="4">
        <v>5.7571010347618747E-4</v>
      </c>
      <c r="BA40" s="4">
        <v>1</v>
      </c>
      <c r="BB40" s="13"/>
    </row>
    <row r="41" spans="1:54" x14ac:dyDescent="0.15">
      <c r="B41" s="2">
        <v>32</v>
      </c>
      <c r="C41" s="3">
        <v>0</v>
      </c>
      <c r="D41" s="3">
        <v>42.311999999999998</v>
      </c>
      <c r="E41" s="3">
        <v>7.2999999999999995E-2</v>
      </c>
      <c r="F41" s="3">
        <v>0</v>
      </c>
      <c r="G41" s="3">
        <v>2.4E-2</v>
      </c>
      <c r="H41" s="3">
        <v>1.2999999999999999E-2</v>
      </c>
      <c r="I41" s="3">
        <v>3.0000000000000001E-3</v>
      </c>
      <c r="J41" s="3">
        <v>1.0999999999999999E-2</v>
      </c>
      <c r="K41" s="3">
        <v>1.0999999999999999E-2</v>
      </c>
      <c r="L41" s="3">
        <v>1.2E-2</v>
      </c>
      <c r="M41" s="3">
        <v>0</v>
      </c>
      <c r="N41" s="3">
        <v>0</v>
      </c>
      <c r="O41" s="3">
        <v>54.945</v>
      </c>
      <c r="P41" s="3">
        <v>1.7000000000000001E-2</v>
      </c>
      <c r="Q41" s="3">
        <v>0</v>
      </c>
      <c r="R41" s="3">
        <v>0.127</v>
      </c>
      <c r="S41" s="3">
        <v>5.3999999999999999E-2</v>
      </c>
      <c r="T41" s="3">
        <v>0</v>
      </c>
      <c r="U41" s="3">
        <v>1E-3</v>
      </c>
      <c r="V41" s="3">
        <v>3.0661505981703026</v>
      </c>
      <c r="W41" s="3">
        <v>3.0000000000000001E-3</v>
      </c>
      <c r="X41" s="3">
        <v>0.3255458127781507</v>
      </c>
      <c r="Y41" s="3">
        <v>-1.2910107781769695</v>
      </c>
      <c r="Z41" s="3">
        <v>-6.7700987306064874E-4</v>
      </c>
      <c r="AA41" s="3">
        <f t="shared" si="3"/>
        <v>99.706008622898409</v>
      </c>
      <c r="AB41" s="12"/>
      <c r="AC41" s="4">
        <v>0</v>
      </c>
      <c r="AD41" s="4">
        <v>3.0172127427662319</v>
      </c>
      <c r="AE41" s="4">
        <v>6.1488355858986422E-3</v>
      </c>
      <c r="AF41" s="4">
        <v>3.0233615783521306</v>
      </c>
      <c r="AG41" s="4">
        <v>0</v>
      </c>
      <c r="AH41" s="4">
        <v>2.3825224234853325E-3</v>
      </c>
      <c r="AI41" s="4">
        <v>5.8272197475447431E-4</v>
      </c>
      <c r="AJ41" s="4">
        <v>9.3200665447953579E-5</v>
      </c>
      <c r="AK41" s="4">
        <v>3.3921509479960526E-4</v>
      </c>
      <c r="AL41" s="4">
        <v>3.3758666158023674E-4</v>
      </c>
      <c r="AM41" s="4">
        <v>3.6097753351619163E-4</v>
      </c>
      <c r="AN41" s="4">
        <v>0</v>
      </c>
      <c r="AO41" s="4">
        <v>0</v>
      </c>
      <c r="AP41" s="4">
        <v>4.9587399634560576</v>
      </c>
      <c r="AQ41" s="4">
        <v>8.3030733493508148E-4</v>
      </c>
      <c r="AR41" s="4">
        <v>0</v>
      </c>
      <c r="AS41" s="4">
        <v>9.0606526304465515E-3</v>
      </c>
      <c r="AT41" s="4">
        <v>3.8038183947035516E-3</v>
      </c>
      <c r="AU41" s="4">
        <v>0</v>
      </c>
      <c r="AV41" s="4">
        <v>1.0745547814141248E-4</v>
      </c>
      <c r="AW41" s="4">
        <f t="shared" si="1"/>
        <v>4.9766384216478672</v>
      </c>
      <c r="AX41" s="4">
        <v>0.18290775500336121</v>
      </c>
      <c r="AY41" s="4">
        <v>0.81674283484885712</v>
      </c>
      <c r="AZ41" s="4">
        <v>3.4941014778167376E-4</v>
      </c>
      <c r="BA41" s="4">
        <v>1</v>
      </c>
      <c r="BB41" s="13"/>
    </row>
    <row r="42" spans="1:54" x14ac:dyDescent="0.15">
      <c r="B42" s="2">
        <v>33</v>
      </c>
      <c r="C42" s="3">
        <v>0</v>
      </c>
      <c r="D42" s="3">
        <v>42.387999999999998</v>
      </c>
      <c r="E42" s="3">
        <v>5.1999999999999998E-2</v>
      </c>
      <c r="F42" s="3">
        <v>0</v>
      </c>
      <c r="G42" s="3">
        <v>1.0999999999999999E-2</v>
      </c>
      <c r="H42" s="3" t="s">
        <v>33</v>
      </c>
      <c r="I42" s="3">
        <v>2.3E-2</v>
      </c>
      <c r="J42" s="3">
        <v>1.9E-2</v>
      </c>
      <c r="K42" s="3">
        <v>0</v>
      </c>
      <c r="L42" s="3">
        <v>2.8000000000000001E-2</v>
      </c>
      <c r="M42" s="3">
        <v>0.02</v>
      </c>
      <c r="N42" s="3">
        <v>0</v>
      </c>
      <c r="O42" s="3">
        <v>55.281999999999996</v>
      </c>
      <c r="P42" s="3">
        <v>4.0000000000000001E-3</v>
      </c>
      <c r="Q42" s="3">
        <v>0</v>
      </c>
      <c r="R42" s="3">
        <v>0.28100000000000003</v>
      </c>
      <c r="S42" s="3">
        <v>5.7000000000000002E-2</v>
      </c>
      <c r="T42" s="3">
        <v>0</v>
      </c>
      <c r="U42" s="3">
        <v>0</v>
      </c>
      <c r="V42" s="3">
        <v>2.8008444757213229</v>
      </c>
      <c r="W42" s="3">
        <v>6.0000000000000001E-3</v>
      </c>
      <c r="X42" s="3">
        <v>0.46167632084152077</v>
      </c>
      <c r="Y42" s="3">
        <v>-1.1793029371458201</v>
      </c>
      <c r="Z42" s="3">
        <v>-1.3540197461212975E-3</v>
      </c>
      <c r="AA42" s="3">
        <f t="shared" si="3"/>
        <v>100.25286383967092</v>
      </c>
      <c r="AB42" s="12"/>
      <c r="AC42" s="4">
        <v>0</v>
      </c>
      <c r="AD42" s="4">
        <v>3.0041159934952626</v>
      </c>
      <c r="AE42" s="4">
        <v>4.3531612702654363E-3</v>
      </c>
      <c r="AF42" s="4">
        <v>3.0084691547655282</v>
      </c>
      <c r="AG42" s="4">
        <v>0</v>
      </c>
      <c r="AH42" s="4">
        <v>1.0853000743294794E-3</v>
      </c>
      <c r="AI42" s="4" t="s">
        <v>25</v>
      </c>
      <c r="AJ42" s="4">
        <v>7.1016127575053726E-4</v>
      </c>
      <c r="AK42" s="4">
        <v>5.8232773903910465E-4</v>
      </c>
      <c r="AL42" s="4">
        <v>0</v>
      </c>
      <c r="AM42" s="4">
        <v>8.3712122020905035E-4</v>
      </c>
      <c r="AN42" s="4">
        <v>5.7696277772757839E-4</v>
      </c>
      <c r="AO42" s="4">
        <v>0</v>
      </c>
      <c r="AP42" s="4">
        <v>4.9585910924900336</v>
      </c>
      <c r="AQ42" s="4">
        <v>1.9416964517856815E-4</v>
      </c>
      <c r="AR42" s="4">
        <v>0</v>
      </c>
      <c r="AS42" s="4">
        <v>1.9924777123858962E-2</v>
      </c>
      <c r="AT42" s="4">
        <v>3.9905454605314913E-3</v>
      </c>
      <c r="AU42" s="4">
        <v>0</v>
      </c>
      <c r="AV42" s="4">
        <v>0</v>
      </c>
      <c r="AW42" s="4">
        <f t="shared" si="1"/>
        <v>4.9864924578066585</v>
      </c>
      <c r="AX42" s="4">
        <v>0.25780361236696481</v>
      </c>
      <c r="AY42" s="4">
        <v>0.7415018482097675</v>
      </c>
      <c r="AZ42" s="4">
        <v>6.9453942326769529E-4</v>
      </c>
      <c r="BA42" s="4">
        <v>1</v>
      </c>
      <c r="BB42" s="13"/>
    </row>
    <row r="43" spans="1:54" x14ac:dyDescent="0.15">
      <c r="B43" s="2">
        <v>34</v>
      </c>
      <c r="C43" s="3">
        <v>0</v>
      </c>
      <c r="D43" s="3">
        <v>42.972999999999999</v>
      </c>
      <c r="E43" s="3">
        <v>0.10199999999999999</v>
      </c>
      <c r="F43" s="3">
        <v>0</v>
      </c>
      <c r="G43" s="3">
        <v>4.2999999999999997E-2</v>
      </c>
      <c r="H43" s="3">
        <v>2.5999999999999999E-2</v>
      </c>
      <c r="I43" s="3">
        <v>0</v>
      </c>
      <c r="J43" s="3">
        <v>1.7999999999999999E-2</v>
      </c>
      <c r="K43" s="3">
        <v>1E-3</v>
      </c>
      <c r="L43" s="3">
        <v>3.7999999999999999E-2</v>
      </c>
      <c r="M43" s="3">
        <v>2.5000000000000001E-2</v>
      </c>
      <c r="N43" s="3">
        <v>0</v>
      </c>
      <c r="O43" s="3">
        <v>55.238999999999997</v>
      </c>
      <c r="P43" s="3">
        <v>0.02</v>
      </c>
      <c r="Q43" s="3">
        <v>3.5999999999999997E-2</v>
      </c>
      <c r="R43" s="3">
        <v>4.8000000000000001E-2</v>
      </c>
      <c r="S43" s="3">
        <v>0.03</v>
      </c>
      <c r="T43" s="3">
        <v>2.3E-2</v>
      </c>
      <c r="U43" s="3">
        <v>7.0000000000000001E-3</v>
      </c>
      <c r="V43" s="3">
        <v>3.4342012667135817</v>
      </c>
      <c r="W43" s="3">
        <v>1E-3</v>
      </c>
      <c r="X43" s="3">
        <v>0.16895529971125833</v>
      </c>
      <c r="Y43" s="3">
        <v>-1.4459794807215081</v>
      </c>
      <c r="Z43" s="3">
        <v>-2.2566995768688293E-4</v>
      </c>
      <c r="AA43" s="3">
        <f t="shared" si="3"/>
        <v>100.78695141574565</v>
      </c>
      <c r="AB43" s="12"/>
      <c r="AC43" s="4">
        <v>0</v>
      </c>
      <c r="AD43" s="4">
        <v>3.0345308120702499</v>
      </c>
      <c r="AE43" s="4">
        <v>8.5079257520792075E-3</v>
      </c>
      <c r="AF43" s="4">
        <v>3.0430387378223291</v>
      </c>
      <c r="AG43" s="4">
        <v>0</v>
      </c>
      <c r="AH43" s="4">
        <v>4.2271504926337895E-3</v>
      </c>
      <c r="AI43" s="4">
        <v>1.154103851914078E-3</v>
      </c>
      <c r="AJ43" s="4">
        <v>0</v>
      </c>
      <c r="AK43" s="4">
        <v>5.4967816876762212E-4</v>
      </c>
      <c r="AL43" s="4">
        <v>3.0391077123928521E-5</v>
      </c>
      <c r="AM43" s="4">
        <v>1.1319728816873119E-3</v>
      </c>
      <c r="AN43" s="4">
        <v>7.1858792536586837E-4</v>
      </c>
      <c r="AO43" s="4">
        <v>0</v>
      </c>
      <c r="AP43" s="4">
        <v>4.9367651044965699</v>
      </c>
      <c r="AQ43" s="4">
        <v>9.6732730695340825E-4</v>
      </c>
      <c r="AR43" s="4">
        <v>1.1767117422063675E-3</v>
      </c>
      <c r="AS43" s="4">
        <v>3.3911772966066871E-3</v>
      </c>
      <c r="AT43" s="4">
        <v>2.0926700951640165E-3</v>
      </c>
      <c r="AU43" s="4">
        <v>3.7196169892796302E-3</v>
      </c>
      <c r="AV43" s="4">
        <v>7.4486934270127816E-4</v>
      </c>
      <c r="AW43" s="4">
        <f t="shared" si="1"/>
        <v>4.9566693616669735</v>
      </c>
      <c r="AX43" s="4">
        <v>9.4003781330130431E-2</v>
      </c>
      <c r="AY43" s="4">
        <v>0.90588088190696403</v>
      </c>
      <c r="AZ43" s="4">
        <v>1.1533676290555936E-4</v>
      </c>
      <c r="BA43" s="4">
        <v>1</v>
      </c>
      <c r="BB43" s="13"/>
    </row>
    <row r="44" spans="1:54" x14ac:dyDescent="0.15">
      <c r="B44" s="2">
        <v>35</v>
      </c>
      <c r="C44" s="3">
        <v>1E-3</v>
      </c>
      <c r="D44" s="3">
        <v>42.654000000000003</v>
      </c>
      <c r="E44" s="3">
        <v>0.124</v>
      </c>
      <c r="F44" s="3">
        <v>0</v>
      </c>
      <c r="G44" s="3">
        <v>0.04</v>
      </c>
      <c r="H44" s="3">
        <v>2.5000000000000001E-2</v>
      </c>
      <c r="I44" s="3">
        <v>4.8000000000000001E-2</v>
      </c>
      <c r="J44" s="3">
        <v>1.4E-2</v>
      </c>
      <c r="K44" s="3">
        <v>0</v>
      </c>
      <c r="L44" s="3">
        <v>0</v>
      </c>
      <c r="M44" s="3">
        <v>4.0000000000000001E-3</v>
      </c>
      <c r="N44" s="3">
        <v>0</v>
      </c>
      <c r="O44" s="3">
        <v>55.231999999999999</v>
      </c>
      <c r="P44" s="3">
        <v>3.9E-2</v>
      </c>
      <c r="Q44" s="3">
        <v>0</v>
      </c>
      <c r="R44" s="3">
        <v>9.7000000000000003E-2</v>
      </c>
      <c r="S44" s="3" t="s">
        <v>33</v>
      </c>
      <c r="T44" s="3">
        <v>0</v>
      </c>
      <c r="U44" s="3">
        <v>1E-3</v>
      </c>
      <c r="V44" s="3">
        <v>2.7424349049964811</v>
      </c>
      <c r="W44" s="3">
        <v>0</v>
      </c>
      <c r="X44" s="3">
        <v>0.49219532735105787</v>
      </c>
      <c r="Y44" s="3">
        <v>-1.1547094336827288</v>
      </c>
      <c r="Z44" s="3">
        <v>0</v>
      </c>
      <c r="AA44" s="3">
        <f t="shared" si="3"/>
        <v>100.35792079866482</v>
      </c>
      <c r="AB44" s="12"/>
      <c r="AC44" s="4">
        <v>6.276828915129673E-5</v>
      </c>
      <c r="AD44" s="4">
        <v>3.0202978776585057</v>
      </c>
      <c r="AE44" s="4">
        <v>1.0371446687023719E-2</v>
      </c>
      <c r="AF44" s="4">
        <v>3.0307320926346804</v>
      </c>
      <c r="AG44" s="4">
        <v>0</v>
      </c>
      <c r="AH44" s="4">
        <v>3.9430599492468917E-3</v>
      </c>
      <c r="AI44" s="4">
        <v>1.1127707102893301E-3</v>
      </c>
      <c r="AJ44" s="4">
        <v>1.4807666666492418E-3</v>
      </c>
      <c r="AK44" s="4">
        <v>4.2870461028717965E-4</v>
      </c>
      <c r="AL44" s="4">
        <v>0</v>
      </c>
      <c r="AM44" s="4">
        <v>0</v>
      </c>
      <c r="AN44" s="4">
        <v>1.1529063539023204E-4</v>
      </c>
      <c r="AO44" s="4">
        <v>0</v>
      </c>
      <c r="AP44" s="4">
        <v>4.949730576620043</v>
      </c>
      <c r="AQ44" s="4">
        <v>1.8914819174249496E-3</v>
      </c>
      <c r="AR44" s="4">
        <v>0</v>
      </c>
      <c r="AS44" s="4">
        <v>6.8718730466287674E-3</v>
      </c>
      <c r="AT44" s="4">
        <v>0</v>
      </c>
      <c r="AU44" s="4">
        <v>0</v>
      </c>
      <c r="AV44" s="4">
        <v>1.0670289303722561E-4</v>
      </c>
      <c r="AW44" s="4">
        <f t="shared" ref="AW44:AW81" si="4">SUM(AG44:AV44)</f>
        <v>4.9656812270489965</v>
      </c>
      <c r="AX44" s="4">
        <v>0.27460290392276587</v>
      </c>
      <c r="AY44" s="4">
        <v>0.72539709607723413</v>
      </c>
      <c r="AZ44" s="4">
        <v>0</v>
      </c>
      <c r="BA44" s="4">
        <v>1</v>
      </c>
      <c r="BB44" s="13"/>
    </row>
    <row r="45" spans="1:54" x14ac:dyDescent="0.15">
      <c r="B45" s="2">
        <v>36</v>
      </c>
      <c r="C45" s="3">
        <v>3.0000000000000001E-3</v>
      </c>
      <c r="D45" s="3">
        <v>42.780999999999999</v>
      </c>
      <c r="E45" s="3">
        <v>7.1999999999999995E-2</v>
      </c>
      <c r="F45" s="3">
        <v>0</v>
      </c>
      <c r="G45" s="3">
        <v>2.9000000000000001E-2</v>
      </c>
      <c r="H45" s="3">
        <v>5.8999999999999997E-2</v>
      </c>
      <c r="I45" s="3">
        <v>0</v>
      </c>
      <c r="J45" s="3">
        <v>7.2999999999999995E-2</v>
      </c>
      <c r="K45" s="3">
        <v>0</v>
      </c>
      <c r="L45" s="3">
        <v>0.02</v>
      </c>
      <c r="M45" s="3">
        <v>2.9000000000000001E-2</v>
      </c>
      <c r="N45" s="3">
        <v>0</v>
      </c>
      <c r="O45" s="3">
        <v>54.936</v>
      </c>
      <c r="P45" s="3">
        <v>7.0000000000000001E-3</v>
      </c>
      <c r="Q45" s="3">
        <v>0</v>
      </c>
      <c r="R45" s="3">
        <v>0.16800000000000001</v>
      </c>
      <c r="S45" s="3">
        <v>0.106</v>
      </c>
      <c r="T45" s="3">
        <v>2.5000000000000001E-2</v>
      </c>
      <c r="U45" s="3">
        <v>0</v>
      </c>
      <c r="V45" s="3">
        <v>2.4173117522871217</v>
      </c>
      <c r="W45" s="3">
        <v>5.0000000000000001E-3</v>
      </c>
      <c r="X45" s="3">
        <v>0.64343150428961793</v>
      </c>
      <c r="Y45" s="3">
        <v>-1.017815474647209</v>
      </c>
      <c r="Z45" s="3">
        <v>-1.1283497884344146E-3</v>
      </c>
      <c r="AA45" s="3">
        <f t="shared" si="3"/>
        <v>100.35179943214112</v>
      </c>
      <c r="AB45" s="12"/>
      <c r="AC45" s="4">
        <v>1.8850141454792259E-4</v>
      </c>
      <c r="AD45" s="4">
        <v>3.0324525374659133</v>
      </c>
      <c r="AE45" s="4">
        <v>6.0284160572986068E-3</v>
      </c>
      <c r="AF45" s="4">
        <v>3.0386694549377595</v>
      </c>
      <c r="AG45" s="4">
        <v>0</v>
      </c>
      <c r="AH45" s="4">
        <v>2.8617023096345036E-3</v>
      </c>
      <c r="AI45" s="4">
        <v>2.6288799629665461E-3</v>
      </c>
      <c r="AJ45" s="4">
        <v>0</v>
      </c>
      <c r="AK45" s="4">
        <v>2.2377215577954902E-3</v>
      </c>
      <c r="AL45" s="4">
        <v>0</v>
      </c>
      <c r="AM45" s="4">
        <v>5.9803916144341991E-4</v>
      </c>
      <c r="AN45" s="4">
        <v>8.3672954969520887E-4</v>
      </c>
      <c r="AO45" s="4">
        <v>0</v>
      </c>
      <c r="AP45" s="4">
        <v>4.928342616624704</v>
      </c>
      <c r="AQ45" s="4">
        <v>3.3985111115786715E-4</v>
      </c>
      <c r="AR45" s="4">
        <v>0</v>
      </c>
      <c r="AS45" s="4">
        <v>1.1914223490856392E-2</v>
      </c>
      <c r="AT45" s="4">
        <v>7.4221987703056574E-3</v>
      </c>
      <c r="AU45" s="4">
        <v>4.0584256806413498E-3</v>
      </c>
      <c r="AV45" s="4">
        <v>0</v>
      </c>
      <c r="AW45" s="4">
        <f t="shared" si="4"/>
        <v>4.9612403882192009</v>
      </c>
      <c r="AX45" s="4">
        <v>0.35935445064157723</v>
      </c>
      <c r="AY45" s="4">
        <v>0.64006667413108176</v>
      </c>
      <c r="AZ45" s="4">
        <v>5.7887522734098552E-4</v>
      </c>
      <c r="BA45" s="4">
        <v>1</v>
      </c>
      <c r="BB45" s="13"/>
    </row>
    <row r="46" spans="1:54" x14ac:dyDescent="0.15">
      <c r="A46" s="1" t="s">
        <v>66</v>
      </c>
      <c r="B46" s="2">
        <v>37</v>
      </c>
      <c r="C46" s="3">
        <v>8.9999999999999993E-3</v>
      </c>
      <c r="D46" s="3">
        <v>42.195</v>
      </c>
      <c r="E46" s="3">
        <v>9.2999999999999999E-2</v>
      </c>
      <c r="F46" s="3" t="s">
        <v>33</v>
      </c>
      <c r="G46" s="3">
        <v>1.7999999999999999E-2</v>
      </c>
      <c r="H46" s="3">
        <v>2.5000000000000001E-2</v>
      </c>
      <c r="I46" s="3">
        <v>0</v>
      </c>
      <c r="J46" s="3">
        <v>0</v>
      </c>
      <c r="K46" s="3">
        <v>0.08</v>
      </c>
      <c r="L46" s="3">
        <v>0</v>
      </c>
      <c r="M46" s="3">
        <v>0</v>
      </c>
      <c r="N46" s="3">
        <v>0</v>
      </c>
      <c r="O46" s="3">
        <v>54.439</v>
      </c>
      <c r="P46" s="3">
        <v>0</v>
      </c>
      <c r="Q46" s="3" t="s">
        <v>33</v>
      </c>
      <c r="R46" s="3">
        <v>0.66100000000000003</v>
      </c>
      <c r="S46" s="3">
        <v>0.185</v>
      </c>
      <c r="T46" s="3">
        <v>0</v>
      </c>
      <c r="U46" s="3" t="s">
        <v>33</v>
      </c>
      <c r="V46" s="3">
        <v>2.7600281491907106</v>
      </c>
      <c r="W46" s="3">
        <v>6.0000000000000001E-3</v>
      </c>
      <c r="X46" s="3">
        <v>0.46914467195020509</v>
      </c>
      <c r="Y46" s="3">
        <v>-1.1621171154487202</v>
      </c>
      <c r="Z46" s="3">
        <v>-1.3540197461212975E-3</v>
      </c>
      <c r="AA46" s="3">
        <f>SUM(D46:Z46)</f>
        <v>99.767701685946079</v>
      </c>
      <c r="AC46" s="4">
        <v>5.6919082349439411E-4</v>
      </c>
      <c r="AD46" s="4">
        <v>3.0104130847689738</v>
      </c>
      <c r="AE46" s="4">
        <v>7.8374663921801854E-3</v>
      </c>
      <c r="AF46" s="4">
        <v>3.0188197419846485</v>
      </c>
      <c r="AG46" s="4">
        <v>0</v>
      </c>
      <c r="AH46" s="4">
        <v>1.7878084379437283E-3</v>
      </c>
      <c r="AI46" s="4">
        <v>1.1211940252599858E-3</v>
      </c>
      <c r="AJ46" s="4">
        <v>0</v>
      </c>
      <c r="AK46" s="4">
        <v>0</v>
      </c>
      <c r="AL46" s="4">
        <v>2.4564351499213209E-3</v>
      </c>
      <c r="AM46" s="4">
        <v>0</v>
      </c>
      <c r="AN46" s="4">
        <v>0</v>
      </c>
      <c r="AO46" s="4">
        <v>0</v>
      </c>
      <c r="AP46" s="4">
        <v>4.9155941449261347</v>
      </c>
      <c r="AQ46" s="4">
        <v>0</v>
      </c>
      <c r="AR46" s="4" t="s">
        <v>25</v>
      </c>
      <c r="AS46" s="4">
        <v>4.7182390611702936E-2</v>
      </c>
      <c r="AT46" s="4">
        <v>1.303828486438921E-2</v>
      </c>
      <c r="AU46" s="4">
        <v>0</v>
      </c>
      <c r="AV46" s="4">
        <v>0</v>
      </c>
      <c r="AW46" s="4">
        <f>SUM(AG46:AV46)</f>
        <v>4.9811802580153515</v>
      </c>
      <c r="AX46" s="4">
        <v>0.26372391636056336</v>
      </c>
      <c r="AY46" s="4">
        <v>0.73557690487063865</v>
      </c>
      <c r="AZ46" s="4">
        <v>6.9917876879794767E-4</v>
      </c>
      <c r="BA46" s="4">
        <v>1</v>
      </c>
      <c r="BB46" s="13"/>
    </row>
    <row r="47" spans="1:54" x14ac:dyDescent="0.15">
      <c r="B47" s="2">
        <v>38</v>
      </c>
      <c r="C47" s="3">
        <v>2E-3</v>
      </c>
      <c r="D47" s="3">
        <v>42.804000000000002</v>
      </c>
      <c r="E47" s="3">
        <v>8.5000000000000006E-2</v>
      </c>
      <c r="F47" s="3">
        <v>1.2E-2</v>
      </c>
      <c r="G47" s="3">
        <v>8.0000000000000002E-3</v>
      </c>
      <c r="H47" s="3">
        <v>4.9000000000000002E-2</v>
      </c>
      <c r="I47" s="3">
        <v>1.7000000000000001E-2</v>
      </c>
      <c r="J47" s="3">
        <v>0.06</v>
      </c>
      <c r="K47" s="3">
        <v>5.0999999999999997E-2</v>
      </c>
      <c r="L47" s="3">
        <v>4.0000000000000001E-3</v>
      </c>
      <c r="M47" s="3">
        <v>0</v>
      </c>
      <c r="N47" s="3">
        <v>0</v>
      </c>
      <c r="O47" s="3">
        <v>54.85</v>
      </c>
      <c r="P47" s="3">
        <v>0</v>
      </c>
      <c r="Q47" s="3">
        <v>0.20100000000000001</v>
      </c>
      <c r="R47" s="3">
        <v>0.14499999999999999</v>
      </c>
      <c r="S47" s="3">
        <v>6.8000000000000005E-2</v>
      </c>
      <c r="T47" s="3">
        <v>8.9999999999999993E-3</v>
      </c>
      <c r="U47" s="3">
        <v>0</v>
      </c>
      <c r="V47" s="3">
        <v>2.5559465165376496</v>
      </c>
      <c r="W47" s="3">
        <v>4.0000000000000001E-3</v>
      </c>
      <c r="X47" s="3">
        <v>0.57622750748570206</v>
      </c>
      <c r="Y47" s="3">
        <v>-1.0761880069632208</v>
      </c>
      <c r="Z47" s="3">
        <v>-9.0267983074753173E-4</v>
      </c>
      <c r="AA47" s="3">
        <f t="shared" si="3"/>
        <v>100.42208333722938</v>
      </c>
      <c r="AC47" s="4">
        <v>1.2578593118223468E-4</v>
      </c>
      <c r="AD47" s="4">
        <v>3.036939570265087</v>
      </c>
      <c r="AE47" s="4">
        <v>7.123580917691121E-3</v>
      </c>
      <c r="AF47" s="4">
        <v>3.0441889371139603</v>
      </c>
      <c r="AG47" s="4">
        <v>0</v>
      </c>
      <c r="AH47" s="4">
        <v>7.9017840716971125E-4</v>
      </c>
      <c r="AI47" s="4">
        <v>2.1853627658338852E-3</v>
      </c>
      <c r="AJ47" s="4">
        <v>5.2547988424490324E-4</v>
      </c>
      <c r="AK47" s="4">
        <v>1.8409549062872348E-3</v>
      </c>
      <c r="AL47" s="4">
        <v>1.5572996481932804E-3</v>
      </c>
      <c r="AM47" s="4">
        <v>1.1972044823007785E-4</v>
      </c>
      <c r="AN47" s="4">
        <v>0</v>
      </c>
      <c r="AO47" s="4">
        <v>0</v>
      </c>
      <c r="AP47" s="4">
        <v>4.9252604866856613</v>
      </c>
      <c r="AQ47" s="4">
        <v>0</v>
      </c>
      <c r="AR47" s="4">
        <v>6.6011493787876564E-3</v>
      </c>
      <c r="AS47" s="4">
        <v>1.0292791552462438E-2</v>
      </c>
      <c r="AT47" s="4">
        <v>4.7658936056122914E-3</v>
      </c>
      <c r="AU47" s="4">
        <v>1.4624088709505976E-3</v>
      </c>
      <c r="AV47" s="4">
        <v>0</v>
      </c>
      <c r="AW47" s="4">
        <f t="shared" si="4"/>
        <v>4.9554017261534336</v>
      </c>
      <c r="AX47" s="4">
        <v>0.32212424056055822</v>
      </c>
      <c r="AY47" s="4">
        <v>0.67741222322874095</v>
      </c>
      <c r="AZ47" s="4">
        <v>4.6353621070086205E-4</v>
      </c>
      <c r="BA47" s="4">
        <v>1</v>
      </c>
      <c r="BB47" s="13"/>
    </row>
    <row r="48" spans="1:54" s="10" customFormat="1" ht="15" customHeight="1" x14ac:dyDescent="0.15">
      <c r="A48" s="14" t="s">
        <v>61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15"/>
    </row>
    <row r="49" spans="1:54" x14ac:dyDescent="0.15">
      <c r="B49" s="2">
        <v>39</v>
      </c>
      <c r="C49" s="3">
        <v>0</v>
      </c>
      <c r="D49" s="3">
        <v>41.863</v>
      </c>
      <c r="E49" s="3">
        <v>3.6999999999999998E-2</v>
      </c>
      <c r="F49" s="3" t="s">
        <v>33</v>
      </c>
      <c r="G49" s="3">
        <v>0.03</v>
      </c>
      <c r="H49" s="3">
        <v>0</v>
      </c>
      <c r="I49" s="3">
        <v>0</v>
      </c>
      <c r="J49" s="3">
        <v>0</v>
      </c>
      <c r="K49" s="3">
        <v>0</v>
      </c>
      <c r="L49" s="3">
        <v>0.154</v>
      </c>
      <c r="M49" s="3">
        <v>0</v>
      </c>
      <c r="N49" s="3">
        <v>0.01</v>
      </c>
      <c r="O49" s="3">
        <v>54.405000000000001</v>
      </c>
      <c r="P49" s="3">
        <v>0.27300000000000002</v>
      </c>
      <c r="Q49" s="3" t="s">
        <v>33</v>
      </c>
      <c r="R49" s="3">
        <v>0.29299999999999998</v>
      </c>
      <c r="S49" s="3">
        <v>4.5999999999999999E-2</v>
      </c>
      <c r="T49" s="3">
        <v>3.5999999999999997E-2</v>
      </c>
      <c r="U49" s="3" t="s">
        <v>33</v>
      </c>
      <c r="V49" s="3">
        <v>2.5728360309641096</v>
      </c>
      <c r="W49" s="3">
        <v>7.0000000000000001E-3</v>
      </c>
      <c r="X49" s="3">
        <v>0.54759434053995504</v>
      </c>
      <c r="Y49" s="3">
        <v>-1.0832993814585725</v>
      </c>
      <c r="Z49" s="3">
        <v>-1.5796897038081804E-3</v>
      </c>
      <c r="AA49" s="3">
        <f t="shared" si="3"/>
        <v>99.189551300341705</v>
      </c>
      <c r="AC49" s="4">
        <v>0</v>
      </c>
      <c r="AD49" s="4">
        <v>3.0037657596880885</v>
      </c>
      <c r="AE49" s="4">
        <v>3.1359207589447173E-3</v>
      </c>
      <c r="AF49" s="4">
        <v>3.006901680447033</v>
      </c>
      <c r="AG49" s="4">
        <v>0</v>
      </c>
      <c r="AH49" s="4">
        <v>2.9966798339303236E-3</v>
      </c>
      <c r="AI49" s="4">
        <v>0</v>
      </c>
      <c r="AJ49" s="4">
        <v>0</v>
      </c>
      <c r="AK49" s="4">
        <v>0</v>
      </c>
      <c r="AL49" s="4">
        <v>0</v>
      </c>
      <c r="AM49" s="4">
        <v>4.6613636320099574E-3</v>
      </c>
      <c r="AN49" s="4">
        <v>0</v>
      </c>
      <c r="AO49" s="4">
        <v>1.263490269164242E-3</v>
      </c>
      <c r="AP49" s="4">
        <v>4.9405500915003202</v>
      </c>
      <c r="AQ49" s="4">
        <v>1.3416707003543155E-2</v>
      </c>
      <c r="AR49" s="4" t="s">
        <v>25</v>
      </c>
      <c r="AS49" s="4">
        <v>2.1033750378389202E-2</v>
      </c>
      <c r="AT49" s="4">
        <v>3.2604472755867393E-3</v>
      </c>
      <c r="AU49" s="4">
        <v>5.9157896600225916E-3</v>
      </c>
      <c r="AV49" s="4">
        <v>0</v>
      </c>
      <c r="AW49" s="4">
        <f t="shared" si="4"/>
        <v>4.9930983195529661</v>
      </c>
      <c r="AX49" s="4">
        <v>0.30957956953889587</v>
      </c>
      <c r="AY49" s="4">
        <v>0.68960006827318132</v>
      </c>
      <c r="AZ49" s="4">
        <v>8.2036218792278263E-4</v>
      </c>
      <c r="BA49" s="4">
        <v>1</v>
      </c>
      <c r="BB49" s="13"/>
    </row>
    <row r="50" spans="1:54" x14ac:dyDescent="0.15">
      <c r="B50" s="2">
        <v>40</v>
      </c>
      <c r="C50" s="3">
        <v>0</v>
      </c>
      <c r="D50" s="3">
        <v>40.942</v>
      </c>
      <c r="E50" s="3">
        <v>0.10199999999999999</v>
      </c>
      <c r="F50" s="3" t="s">
        <v>33</v>
      </c>
      <c r="G50" s="3">
        <v>0.01</v>
      </c>
      <c r="H50" s="3">
        <v>0</v>
      </c>
      <c r="I50" s="3">
        <v>0</v>
      </c>
      <c r="J50" s="3">
        <v>9.6000000000000002E-2</v>
      </c>
      <c r="K50" s="3">
        <v>1.2999999999999999E-2</v>
      </c>
      <c r="L50" s="3">
        <v>5.6000000000000001E-2</v>
      </c>
      <c r="M50" s="3">
        <v>0</v>
      </c>
      <c r="N50" s="3">
        <v>0</v>
      </c>
      <c r="O50" s="3">
        <v>54.798000000000002</v>
      </c>
      <c r="P50" s="3">
        <v>0.154</v>
      </c>
      <c r="Q50" s="3" t="s">
        <v>33</v>
      </c>
      <c r="R50" s="3">
        <v>0.38900000000000001</v>
      </c>
      <c r="S50" s="3">
        <v>8.8999999999999996E-2</v>
      </c>
      <c r="T50" s="3">
        <v>0</v>
      </c>
      <c r="U50" s="3" t="s">
        <v>33</v>
      </c>
      <c r="V50" s="3">
        <v>2.375087966220971</v>
      </c>
      <c r="W50" s="3">
        <v>0</v>
      </c>
      <c r="X50" s="3">
        <v>0.63626274392843307</v>
      </c>
      <c r="Y50" s="3">
        <v>-1.0000370384088297</v>
      </c>
      <c r="Z50" s="3">
        <v>0</v>
      </c>
      <c r="AA50" s="3">
        <f t="shared" si="3"/>
        <v>98.660313671740553</v>
      </c>
      <c r="AC50" s="4">
        <v>0</v>
      </c>
      <c r="AD50" s="4">
        <v>2.9485762475242909</v>
      </c>
      <c r="AE50" s="4">
        <v>8.6770304551439473E-3</v>
      </c>
      <c r="AF50" s="4">
        <v>2.9572532779794347</v>
      </c>
      <c r="AG50" s="4">
        <v>0</v>
      </c>
      <c r="AH50" s="4">
        <v>1.0025976552427455E-3</v>
      </c>
      <c r="AI50" s="4">
        <v>0</v>
      </c>
      <c r="AJ50" s="4">
        <v>0</v>
      </c>
      <c r="AK50" s="4">
        <v>2.9898861210340961E-3</v>
      </c>
      <c r="AL50" s="4">
        <v>4.0293674661637041E-4</v>
      </c>
      <c r="AM50" s="4">
        <v>1.7013273501514891E-3</v>
      </c>
      <c r="AN50" s="4">
        <v>0</v>
      </c>
      <c r="AO50" s="4">
        <v>0</v>
      </c>
      <c r="AP50" s="4">
        <v>4.9946929420595563</v>
      </c>
      <c r="AQ50" s="4">
        <v>7.59646608971218E-3</v>
      </c>
      <c r="AR50" s="4" t="s">
        <v>25</v>
      </c>
      <c r="AS50" s="4">
        <v>2.8028915259511358E-2</v>
      </c>
      <c r="AT50" s="4">
        <v>6.3316507387416263E-3</v>
      </c>
      <c r="AU50" s="4">
        <v>0</v>
      </c>
      <c r="AV50" s="4">
        <v>0</v>
      </c>
      <c r="AW50" s="4">
        <f t="shared" si="4"/>
        <v>5.0427467220205662</v>
      </c>
      <c r="AX50" s="4">
        <v>0.36104175296066698</v>
      </c>
      <c r="AY50" s="4">
        <v>0.63895824703933302</v>
      </c>
      <c r="AZ50" s="4">
        <v>0</v>
      </c>
      <c r="BA50" s="4">
        <v>1</v>
      </c>
      <c r="BB50" s="13"/>
    </row>
    <row r="51" spans="1:54" x14ac:dyDescent="0.15">
      <c r="B51" s="2">
        <v>41</v>
      </c>
      <c r="C51" s="3">
        <v>8.9999999999999993E-3</v>
      </c>
      <c r="D51" s="3">
        <v>40.838000000000001</v>
      </c>
      <c r="E51" s="3">
        <v>0.28799999999999998</v>
      </c>
      <c r="F51" s="3" t="s">
        <v>33</v>
      </c>
      <c r="G51" s="3">
        <v>6.5000000000000002E-2</v>
      </c>
      <c r="H51" s="3">
        <v>7.0000000000000001E-3</v>
      </c>
      <c r="I51" s="3">
        <v>7.6999999999999999E-2</v>
      </c>
      <c r="J51" s="3">
        <v>9.6000000000000002E-2</v>
      </c>
      <c r="K51" s="3">
        <v>1.4999999999999999E-2</v>
      </c>
      <c r="L51" s="3">
        <v>1.4E-2</v>
      </c>
      <c r="M51" s="3">
        <v>0</v>
      </c>
      <c r="N51" s="3">
        <v>0</v>
      </c>
      <c r="O51" s="3">
        <v>54.877000000000002</v>
      </c>
      <c r="P51" s="3">
        <v>8.8999999999999996E-2</v>
      </c>
      <c r="Q51" s="3" t="s">
        <v>33</v>
      </c>
      <c r="R51" s="3">
        <v>1.3680000000000001</v>
      </c>
      <c r="S51" s="3">
        <v>0.14099999999999999</v>
      </c>
      <c r="T51" s="3">
        <v>3.1E-2</v>
      </c>
      <c r="U51" s="3" t="s">
        <v>33</v>
      </c>
      <c r="V51" s="3">
        <v>2.5404644616467276</v>
      </c>
      <c r="W51" s="3">
        <v>0.01</v>
      </c>
      <c r="X51" s="3">
        <v>0.57765630090934739</v>
      </c>
      <c r="Y51" s="3">
        <v>-1.0696692470091484</v>
      </c>
      <c r="Z51" s="3">
        <v>-2.2566995768688292E-3</v>
      </c>
      <c r="AA51" s="3">
        <f t="shared" si="3"/>
        <v>99.962194815970051</v>
      </c>
      <c r="AC51" s="4">
        <v>5.6751747714740266E-4</v>
      </c>
      <c r="AD51" s="4">
        <v>2.905031977507289</v>
      </c>
      <c r="AE51" s="4">
        <v>2.4199510511105263E-2</v>
      </c>
      <c r="AF51" s="4">
        <v>2.9297990054955418</v>
      </c>
      <c r="AG51" s="4">
        <v>0</v>
      </c>
      <c r="AH51" s="4">
        <v>6.4369951955286246E-3</v>
      </c>
      <c r="AI51" s="4">
        <v>3.1301140133731524E-4</v>
      </c>
      <c r="AJ51" s="4">
        <v>2.3863412965739058E-3</v>
      </c>
      <c r="AK51" s="4">
        <v>2.9532335322433301E-3</v>
      </c>
      <c r="AL51" s="4">
        <v>4.5922754115912054E-4</v>
      </c>
      <c r="AM51" s="4">
        <v>4.2011775502442039E-4</v>
      </c>
      <c r="AN51" s="4">
        <v>0</v>
      </c>
      <c r="AO51" s="4">
        <v>0</v>
      </c>
      <c r="AP51" s="4">
        <v>4.940576081207479</v>
      </c>
      <c r="AQ51" s="4">
        <v>4.336347053254969E-3</v>
      </c>
      <c r="AR51" s="4" t="s">
        <v>25</v>
      </c>
      <c r="AS51" s="4">
        <v>9.7361202759918095E-2</v>
      </c>
      <c r="AT51" s="4">
        <v>9.9080730619292377E-3</v>
      </c>
      <c r="AU51" s="4">
        <v>5.0503637000099775E-3</v>
      </c>
      <c r="AV51" s="4">
        <v>0</v>
      </c>
      <c r="AW51" s="4">
        <f t="shared" si="4"/>
        <v>5.070200994504459</v>
      </c>
      <c r="AX51" s="4">
        <v>0.32376775484191966</v>
      </c>
      <c r="AY51" s="4">
        <v>0.67507037303317141</v>
      </c>
      <c r="AZ51" s="4">
        <v>1.1618721249088749E-3</v>
      </c>
      <c r="BA51" s="4">
        <v>1</v>
      </c>
      <c r="BB51" s="13"/>
    </row>
    <row r="52" spans="1:54" x14ac:dyDescent="0.15">
      <c r="B52" s="2">
        <v>42</v>
      </c>
      <c r="C52" s="3">
        <v>0</v>
      </c>
      <c r="D52" s="3">
        <v>43.216999999999999</v>
      </c>
      <c r="E52" s="3">
        <v>0.24199999999999999</v>
      </c>
      <c r="F52" s="3" t="s">
        <v>33</v>
      </c>
      <c r="G52" s="3">
        <v>2.4E-2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0.113</v>
      </c>
      <c r="N52" s="3">
        <v>0</v>
      </c>
      <c r="O52" s="3">
        <v>54.652999999999999</v>
      </c>
      <c r="P52" s="3">
        <v>0.13300000000000001</v>
      </c>
      <c r="Q52" s="3" t="s">
        <v>33</v>
      </c>
      <c r="R52" s="3">
        <v>1.0960000000000001</v>
      </c>
      <c r="S52" s="3">
        <v>0.128</v>
      </c>
      <c r="T52" s="3">
        <v>0</v>
      </c>
      <c r="U52" s="3" t="s">
        <v>33</v>
      </c>
      <c r="V52" s="3">
        <v>2.5791695988740324</v>
      </c>
      <c r="W52" s="3">
        <v>8.0000000000000002E-3</v>
      </c>
      <c r="X52" s="3">
        <v>0.58517484154294308</v>
      </c>
      <c r="Y52" s="3">
        <v>-1.0859661468943294</v>
      </c>
      <c r="Z52" s="3">
        <v>-1.8053596614950635E-3</v>
      </c>
      <c r="AA52" s="3">
        <f t="shared" si="3"/>
        <v>101.69057293386113</v>
      </c>
      <c r="AC52" s="4">
        <v>0</v>
      </c>
      <c r="AD52" s="4">
        <v>3.0310208096079672</v>
      </c>
      <c r="AE52" s="4">
        <v>2.0048288769546545E-2</v>
      </c>
      <c r="AF52" s="4">
        <v>3.0510690983775137</v>
      </c>
      <c r="AG52" s="4">
        <v>0</v>
      </c>
      <c r="AH52" s="4">
        <v>2.3433055410431E-3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3.2259436271786261E-3</v>
      </c>
      <c r="AO52" s="4">
        <v>0</v>
      </c>
      <c r="AP52" s="4">
        <v>4.8511989497023782</v>
      </c>
      <c r="AQ52" s="4">
        <v>6.3890092484291611E-3</v>
      </c>
      <c r="AR52" s="4" t="s">
        <v>25</v>
      </c>
      <c r="AS52" s="4">
        <v>7.6905648123883508E-2</v>
      </c>
      <c r="AT52" s="4">
        <v>8.8680453795724028E-3</v>
      </c>
      <c r="AU52" s="4">
        <v>0</v>
      </c>
      <c r="AV52" s="4">
        <v>0</v>
      </c>
      <c r="AW52" s="4">
        <f t="shared" si="4"/>
        <v>4.9489309016224849</v>
      </c>
      <c r="AX52" s="4">
        <v>0.32336839749872237</v>
      </c>
      <c r="AY52" s="4">
        <v>0.67571517910359624</v>
      </c>
      <c r="AZ52" s="4">
        <v>9.1642339768143095E-4</v>
      </c>
      <c r="BA52" s="4">
        <v>1</v>
      </c>
      <c r="BB52" s="13"/>
    </row>
    <row r="53" spans="1:54" x14ac:dyDescent="0.15">
      <c r="B53" s="2">
        <v>43</v>
      </c>
      <c r="C53" s="2">
        <v>0</v>
      </c>
      <c r="D53" s="3">
        <v>42.414000000000001</v>
      </c>
      <c r="E53" s="3">
        <v>0.151</v>
      </c>
      <c r="F53" s="3" t="s">
        <v>33</v>
      </c>
      <c r="G53" s="3">
        <v>4.3999999999999997E-2</v>
      </c>
      <c r="H53" s="3">
        <v>0</v>
      </c>
      <c r="I53" s="3">
        <v>0.255</v>
      </c>
      <c r="J53" s="3">
        <v>1.9E-2</v>
      </c>
      <c r="K53" s="3">
        <v>0</v>
      </c>
      <c r="L53" s="3">
        <v>0</v>
      </c>
      <c r="M53" s="3">
        <v>0</v>
      </c>
      <c r="N53" s="3">
        <v>4.4999999999999998E-2</v>
      </c>
      <c r="O53" s="3">
        <v>52.302</v>
      </c>
      <c r="P53" s="3">
        <v>0.02</v>
      </c>
      <c r="Q53" s="3" t="s">
        <v>33</v>
      </c>
      <c r="R53" s="3">
        <v>1.2170000000000001</v>
      </c>
      <c r="S53" s="3">
        <v>0.28899999999999998</v>
      </c>
      <c r="T53" s="3">
        <v>0</v>
      </c>
      <c r="U53" s="3" t="s">
        <v>33</v>
      </c>
      <c r="V53" s="3">
        <v>2.4334975369458127</v>
      </c>
      <c r="W53" s="3">
        <v>1.0999999999999999E-2</v>
      </c>
      <c r="X53" s="3">
        <v>0.59804475603268192</v>
      </c>
      <c r="Y53" s="3">
        <v>-1.024630541871921</v>
      </c>
      <c r="Z53" s="3">
        <v>-2.4823695345557121E-3</v>
      </c>
      <c r="AA53" s="3">
        <f t="shared" si="3"/>
        <v>98.771429381572005</v>
      </c>
      <c r="AC53" s="4">
        <v>0</v>
      </c>
      <c r="AD53" s="4">
        <v>3.0689465973929808</v>
      </c>
      <c r="AE53" s="4">
        <v>1.2905792785956799E-2</v>
      </c>
      <c r="AF53" s="4">
        <v>3.0818523901789376</v>
      </c>
      <c r="AG53" s="4">
        <v>0</v>
      </c>
      <c r="AH53" s="4">
        <v>4.4321673651832854E-3</v>
      </c>
      <c r="AI53" s="4">
        <v>0</v>
      </c>
      <c r="AJ53" s="4">
        <v>8.0385118999530668E-3</v>
      </c>
      <c r="AK53" s="4">
        <v>5.9453004331651467E-4</v>
      </c>
      <c r="AL53" s="4">
        <v>0</v>
      </c>
      <c r="AM53" s="4">
        <v>0</v>
      </c>
      <c r="AN53" s="4">
        <v>0</v>
      </c>
      <c r="AO53" s="4">
        <v>5.733618594124028E-3</v>
      </c>
      <c r="AP53" s="4">
        <v>4.7895992067609257</v>
      </c>
      <c r="AQ53" s="4">
        <v>9.9119172778247447E-4</v>
      </c>
      <c r="AR53" s="4" t="s">
        <v>25</v>
      </c>
      <c r="AS53" s="4">
        <v>8.8101653223364773E-2</v>
      </c>
      <c r="AT53" s="4">
        <v>2.0656730206412139E-2</v>
      </c>
      <c r="AU53" s="4">
        <v>0</v>
      </c>
      <c r="AV53" s="4">
        <v>0</v>
      </c>
      <c r="AW53" s="4">
        <f t="shared" si="4"/>
        <v>4.9181476098210624</v>
      </c>
      <c r="AX53" s="4">
        <v>0.34095056324688544</v>
      </c>
      <c r="AY53" s="4">
        <v>0.65774943282551557</v>
      </c>
      <c r="AZ53" s="4">
        <v>1.3000039275989942E-3</v>
      </c>
      <c r="BA53" s="4">
        <v>1</v>
      </c>
      <c r="BB53" s="13"/>
    </row>
    <row r="54" spans="1:54" x14ac:dyDescent="0.15">
      <c r="B54" s="2">
        <v>44</v>
      </c>
      <c r="C54" s="2">
        <v>3.0000000000000001E-3</v>
      </c>
      <c r="D54" s="3">
        <v>41.874000000000002</v>
      </c>
      <c r="E54" s="3">
        <v>5.6000000000000001E-2</v>
      </c>
      <c r="F54" s="3" t="s">
        <v>33</v>
      </c>
      <c r="G54" s="3">
        <v>0.03</v>
      </c>
      <c r="H54" s="3">
        <v>4.1000000000000002E-2</v>
      </c>
      <c r="I54" s="3">
        <v>0</v>
      </c>
      <c r="J54" s="3">
        <v>0.191</v>
      </c>
      <c r="K54" s="3">
        <v>8.0000000000000002E-3</v>
      </c>
      <c r="L54" s="3">
        <v>5.6000000000000001E-2</v>
      </c>
      <c r="M54" s="3">
        <v>3.9E-2</v>
      </c>
      <c r="N54" s="3">
        <v>0</v>
      </c>
      <c r="O54" s="3">
        <v>53.795000000000002</v>
      </c>
      <c r="P54" s="3">
        <v>0.19700000000000001</v>
      </c>
      <c r="Q54" s="3" t="s">
        <v>33</v>
      </c>
      <c r="R54" s="3">
        <v>1.3220000000000001</v>
      </c>
      <c r="S54" s="3">
        <v>0.35199999999999998</v>
      </c>
      <c r="T54" s="3">
        <v>0</v>
      </c>
      <c r="U54" s="3" t="s">
        <v>33</v>
      </c>
      <c r="V54" s="3">
        <v>2.3961998592540463</v>
      </c>
      <c r="W54" s="3">
        <v>1.2999999999999999E-2</v>
      </c>
      <c r="X54" s="3">
        <v>0.63850398662911334</v>
      </c>
      <c r="Y54" s="3">
        <v>-1.0089262565280195</v>
      </c>
      <c r="Z54" s="3">
        <v>-2.9337094499294778E-3</v>
      </c>
      <c r="AA54" s="3">
        <f t="shared" si="3"/>
        <v>99.996843879905228</v>
      </c>
      <c r="AC54" s="4">
        <v>1.8990976725498525E-4</v>
      </c>
      <c r="AD54" s="4">
        <v>2.9903375678475506</v>
      </c>
      <c r="AE54" s="4">
        <v>4.7237992892073801E-3</v>
      </c>
      <c r="AF54" s="4">
        <v>2.9952512769040132</v>
      </c>
      <c r="AG54" s="4">
        <v>0</v>
      </c>
      <c r="AH54" s="4">
        <v>2.9824996322146092E-3</v>
      </c>
      <c r="AI54" s="4">
        <v>1.8404977434137305E-3</v>
      </c>
      <c r="AJ54" s="4">
        <v>0</v>
      </c>
      <c r="AK54" s="4">
        <v>5.8986039984624782E-3</v>
      </c>
      <c r="AL54" s="4">
        <v>2.4587590400767449E-4</v>
      </c>
      <c r="AM54" s="4">
        <v>1.6870204345580421E-3</v>
      </c>
      <c r="AN54" s="4">
        <v>1.133664125571511E-3</v>
      </c>
      <c r="AO54" s="4">
        <v>0</v>
      </c>
      <c r="AP54" s="4">
        <v>4.862039218040465</v>
      </c>
      <c r="AQ54" s="4">
        <v>9.635839738919379E-3</v>
      </c>
      <c r="AR54" s="4" t="s">
        <v>25</v>
      </c>
      <c r="AS54" s="4">
        <v>9.4454054244153388E-2</v>
      </c>
      <c r="AT54" s="4">
        <v>2.4831449234221519E-2</v>
      </c>
      <c r="AU54" s="4">
        <v>0</v>
      </c>
      <c r="AV54" s="4">
        <v>0</v>
      </c>
      <c r="AW54" s="4">
        <f t="shared" si="4"/>
        <v>5.0047487230959868</v>
      </c>
      <c r="AX54" s="4">
        <v>0.35926673550383903</v>
      </c>
      <c r="AY54" s="4">
        <v>0.6392169440171348</v>
      </c>
      <c r="AZ54" s="4">
        <v>1.5163204790261261E-3</v>
      </c>
      <c r="BA54" s="4">
        <v>1</v>
      </c>
      <c r="BB54" s="13"/>
    </row>
    <row r="55" spans="1:54" x14ac:dyDescent="0.15">
      <c r="A55" s="1" t="s">
        <v>67</v>
      </c>
      <c r="B55" s="2">
        <v>45</v>
      </c>
      <c r="C55" s="2">
        <v>0.01</v>
      </c>
      <c r="D55" s="3">
        <v>42.606999999999999</v>
      </c>
      <c r="E55" s="3">
        <v>0.04</v>
      </c>
      <c r="F55" s="3" t="s">
        <v>33</v>
      </c>
      <c r="G55" s="3">
        <v>2.1999999999999999E-2</v>
      </c>
      <c r="H55" s="3">
        <v>0</v>
      </c>
      <c r="I55" s="3">
        <v>0</v>
      </c>
      <c r="J55" s="3">
        <v>5.7000000000000002E-2</v>
      </c>
      <c r="K55" s="3">
        <v>2.5999999999999999E-2</v>
      </c>
      <c r="L55" s="3">
        <v>5.6000000000000001E-2</v>
      </c>
      <c r="M55" s="3">
        <v>4.4999999999999998E-2</v>
      </c>
      <c r="N55" s="3">
        <v>0.02</v>
      </c>
      <c r="O55" s="3">
        <v>53.65</v>
      </c>
      <c r="P55" s="3">
        <v>0</v>
      </c>
      <c r="Q55" s="3" t="s">
        <v>33</v>
      </c>
      <c r="R55" s="3">
        <v>1.3169999999999999</v>
      </c>
      <c r="S55" s="3">
        <v>0.42099999999999999</v>
      </c>
      <c r="T55" s="3">
        <v>0</v>
      </c>
      <c r="U55" s="3" t="s">
        <v>33</v>
      </c>
      <c r="V55" s="3">
        <v>2.3356790992258971</v>
      </c>
      <c r="W55" s="3">
        <v>8.9999999999999993E-3</v>
      </c>
      <c r="X55" s="3">
        <v>0.67461904510613557</v>
      </c>
      <c r="Y55" s="3">
        <v>-0.98344383125300927</v>
      </c>
      <c r="Z55" s="3">
        <v>-2.0310296191819459E-3</v>
      </c>
      <c r="AA55" s="3">
        <f t="shared" si="3"/>
        <v>100.29482328345985</v>
      </c>
      <c r="AC55" s="4">
        <v>6.3069294132189887E-4</v>
      </c>
      <c r="AD55" s="4">
        <v>3.031437704838349</v>
      </c>
      <c r="AE55" s="4">
        <v>3.3616719038141261E-3</v>
      </c>
      <c r="AF55" s="4">
        <v>3.0354300696834851</v>
      </c>
      <c r="AG55" s="4">
        <v>0</v>
      </c>
      <c r="AH55" s="4">
        <v>2.1790828791949757E-3</v>
      </c>
      <c r="AI55" s="4">
        <v>0</v>
      </c>
      <c r="AJ55" s="4">
        <v>0</v>
      </c>
      <c r="AK55" s="4">
        <v>1.7538104477755748E-3</v>
      </c>
      <c r="AL55" s="4">
        <v>7.9614331772787008E-4</v>
      </c>
      <c r="AM55" s="4">
        <v>1.680785399278029E-3</v>
      </c>
      <c r="AN55" s="4">
        <v>1.3032394986360421E-3</v>
      </c>
      <c r="AO55" s="4">
        <v>2.5057277018184013E-3</v>
      </c>
      <c r="AP55" s="4">
        <v>4.8310128835719448</v>
      </c>
      <c r="AQ55" s="4">
        <v>0</v>
      </c>
      <c r="AR55" s="4" t="s">
        <v>25</v>
      </c>
      <c r="AS55" s="4">
        <v>9.3749043901854526E-2</v>
      </c>
      <c r="AT55" s="4">
        <v>2.9589213598284946E-2</v>
      </c>
      <c r="AU55" s="4">
        <v>0</v>
      </c>
      <c r="AV55" s="4">
        <v>0</v>
      </c>
      <c r="AW55" s="4">
        <f t="shared" si="4"/>
        <v>4.9645699303165154</v>
      </c>
      <c r="AX55" s="4">
        <v>0.37818466590520738</v>
      </c>
      <c r="AY55" s="4">
        <v>0.6207694535577184</v>
      </c>
      <c r="AZ55" s="4">
        <v>1.0458805370742509E-3</v>
      </c>
      <c r="BA55" s="4">
        <v>1</v>
      </c>
      <c r="BB55" s="13"/>
    </row>
    <row r="56" spans="1:54" x14ac:dyDescent="0.15">
      <c r="B56" s="2">
        <v>46</v>
      </c>
      <c r="C56" s="2">
        <v>0</v>
      </c>
      <c r="D56" s="3">
        <v>42.01</v>
      </c>
      <c r="E56" s="3">
        <v>0.14199999999999999</v>
      </c>
      <c r="F56" s="3" t="s">
        <v>33</v>
      </c>
      <c r="G56" s="3">
        <v>2.9000000000000001E-2</v>
      </c>
      <c r="H56" s="3">
        <v>0</v>
      </c>
      <c r="I56" s="3">
        <v>0</v>
      </c>
      <c r="J56" s="3">
        <v>0.13400000000000001</v>
      </c>
      <c r="K56" s="3">
        <v>0</v>
      </c>
      <c r="L56" s="3">
        <v>0</v>
      </c>
      <c r="M56" s="3">
        <v>8.0000000000000002E-3</v>
      </c>
      <c r="N56" s="3">
        <v>0</v>
      </c>
      <c r="O56" s="3">
        <v>54.256</v>
      </c>
      <c r="P56" s="3">
        <v>0.26700000000000002</v>
      </c>
      <c r="Q56" s="3" t="s">
        <v>33</v>
      </c>
      <c r="R56" s="3">
        <v>1.304</v>
      </c>
      <c r="S56" s="3">
        <v>0.23899999999999999</v>
      </c>
      <c r="T56" s="3">
        <v>0</v>
      </c>
      <c r="U56" s="3" t="s">
        <v>33</v>
      </c>
      <c r="V56" s="3">
        <v>2.5974665728360309</v>
      </c>
      <c r="W56" s="3">
        <v>8.0000000000000002E-3</v>
      </c>
      <c r="X56" s="3">
        <v>0.55435517023111203</v>
      </c>
      <c r="Y56" s="3">
        <v>-1.0936701359309604</v>
      </c>
      <c r="Z56" s="3">
        <v>-1.8053596614950635E-3</v>
      </c>
      <c r="AA56" s="3">
        <f t="shared" si="3"/>
        <v>100.4533462474747</v>
      </c>
      <c r="AC56" s="4">
        <v>0</v>
      </c>
      <c r="AD56" s="4">
        <v>2.98287047436424</v>
      </c>
      <c r="AE56" s="4">
        <v>1.190961437110215E-2</v>
      </c>
      <c r="AF56" s="4">
        <v>2.9947800887353422</v>
      </c>
      <c r="AG56" s="4">
        <v>0</v>
      </c>
      <c r="AH56" s="4">
        <v>2.8665735383169369E-3</v>
      </c>
      <c r="AI56" s="4">
        <v>0</v>
      </c>
      <c r="AJ56" s="4">
        <v>0</v>
      </c>
      <c r="AK56" s="4">
        <v>4.1145904860742707E-3</v>
      </c>
      <c r="AL56" s="4">
        <v>0</v>
      </c>
      <c r="AM56" s="4">
        <v>0</v>
      </c>
      <c r="AN56" s="4">
        <v>2.31214853004433E-4</v>
      </c>
      <c r="AO56" s="4">
        <v>0</v>
      </c>
      <c r="AP56" s="4">
        <v>4.8756246465407251</v>
      </c>
      <c r="AQ56" s="4">
        <v>1.2984957994860951E-2</v>
      </c>
      <c r="AR56" s="4" t="s">
        <v>25</v>
      </c>
      <c r="AS56" s="4">
        <v>9.2634483773962592E-2</v>
      </c>
      <c r="AT56" s="4">
        <v>1.676344407771296E-2</v>
      </c>
      <c r="AU56" s="4">
        <v>0</v>
      </c>
      <c r="AV56" s="4">
        <v>0</v>
      </c>
      <c r="AW56" s="4">
        <f t="shared" si="4"/>
        <v>5.0052199112646569</v>
      </c>
      <c r="AX56" s="4">
        <v>0.31013261598481179</v>
      </c>
      <c r="AY56" s="4">
        <v>0.68893960706055746</v>
      </c>
      <c r="AZ56" s="4">
        <v>9.2777695463078778E-4</v>
      </c>
      <c r="BA56" s="4">
        <v>1</v>
      </c>
      <c r="BB56" s="13"/>
    </row>
    <row r="57" spans="1:54" x14ac:dyDescent="0.15">
      <c r="B57" s="2">
        <v>47</v>
      </c>
      <c r="C57" s="2">
        <v>8.0000000000000002E-3</v>
      </c>
      <c r="D57" s="3">
        <v>42.25</v>
      </c>
      <c r="E57" s="3">
        <v>0.126</v>
      </c>
      <c r="F57" s="3" t="s">
        <v>33</v>
      </c>
      <c r="G57" s="3">
        <v>2.8000000000000001E-2</v>
      </c>
      <c r="H57" s="3">
        <v>0</v>
      </c>
      <c r="I57" s="3">
        <v>0.20399999999999999</v>
      </c>
      <c r="J57" s="3">
        <v>9.5000000000000001E-2</v>
      </c>
      <c r="K57" s="3">
        <v>0</v>
      </c>
      <c r="L57" s="3">
        <v>8.4000000000000005E-2</v>
      </c>
      <c r="M57" s="3">
        <v>4.0000000000000001E-3</v>
      </c>
      <c r="N57" s="3">
        <v>0</v>
      </c>
      <c r="O57" s="3">
        <v>55.923999999999999</v>
      </c>
      <c r="P57" s="3">
        <v>0.21299999999999999</v>
      </c>
      <c r="Q57" s="3" t="s">
        <v>33</v>
      </c>
      <c r="R57" s="3">
        <v>1.1779999999999999</v>
      </c>
      <c r="S57" s="3">
        <v>0.20899999999999999</v>
      </c>
      <c r="T57" s="3">
        <v>2.8000000000000001E-2</v>
      </c>
      <c r="U57" s="3" t="s">
        <v>33</v>
      </c>
      <c r="V57" s="3">
        <v>2.3370865587614356</v>
      </c>
      <c r="W57" s="3">
        <v>1.6E-2</v>
      </c>
      <c r="X57" s="3">
        <v>0.71287193224755352</v>
      </c>
      <c r="Y57" s="3">
        <v>-0.98403644579428862</v>
      </c>
      <c r="Z57" s="3">
        <v>-3.6107193229901269E-3</v>
      </c>
      <c r="AA57" s="3">
        <f t="shared" si="3"/>
        <v>102.42131132589172</v>
      </c>
      <c r="AC57" s="4">
        <v>4.9338813226861618E-4</v>
      </c>
      <c r="AD57" s="4">
        <v>2.9395113856369952</v>
      </c>
      <c r="AE57" s="4">
        <v>1.0354916942835314E-2</v>
      </c>
      <c r="AF57" s="4">
        <v>2.9503596907120992</v>
      </c>
      <c r="AG57" s="4">
        <v>0</v>
      </c>
      <c r="AH57" s="4">
        <v>2.7120009702768476E-3</v>
      </c>
      <c r="AI57" s="4">
        <v>0</v>
      </c>
      <c r="AJ57" s="4">
        <v>6.1834945179212219E-3</v>
      </c>
      <c r="AK57" s="4">
        <v>2.8583285293828759E-3</v>
      </c>
      <c r="AL57" s="4">
        <v>0</v>
      </c>
      <c r="AM57" s="4">
        <v>2.465382264176827E-3</v>
      </c>
      <c r="AN57" s="4">
        <v>1.1327979468688741E-4</v>
      </c>
      <c r="AO57" s="4">
        <v>0</v>
      </c>
      <c r="AP57" s="4">
        <v>4.9243332750648303</v>
      </c>
      <c r="AQ57" s="4">
        <v>1.0150223629950978E-2</v>
      </c>
      <c r="AR57" s="4" t="s">
        <v>25</v>
      </c>
      <c r="AS57" s="4">
        <v>8.1998725893016849E-2</v>
      </c>
      <c r="AT57" s="4">
        <v>1.4364097844172459E-2</v>
      </c>
      <c r="AU57" s="4">
        <v>4.4615007794845743E-3</v>
      </c>
      <c r="AV57" s="4">
        <v>0</v>
      </c>
      <c r="AW57" s="4">
        <f t="shared" si="4"/>
        <v>5.0496403092879003</v>
      </c>
      <c r="AX57" s="4">
        <v>0.3907847211319242</v>
      </c>
      <c r="AY57" s="4">
        <v>0.60739708455105612</v>
      </c>
      <c r="AZ57" s="4">
        <v>1.8181943170196991E-3</v>
      </c>
      <c r="BA57" s="4">
        <v>1</v>
      </c>
      <c r="BB57" s="13"/>
    </row>
    <row r="58" spans="1:54" x14ac:dyDescent="0.15">
      <c r="A58" s="1" t="s">
        <v>68</v>
      </c>
      <c r="B58" s="2">
        <v>48</v>
      </c>
      <c r="C58" s="2">
        <v>4.0000000000000001E-3</v>
      </c>
      <c r="D58" s="3">
        <v>42.28</v>
      </c>
      <c r="E58" s="3">
        <v>0.11799999999999999</v>
      </c>
      <c r="F58" s="3" t="s">
        <v>33</v>
      </c>
      <c r="G58" s="3">
        <v>8.9999999999999993E-3</v>
      </c>
      <c r="H58" s="3">
        <v>6.4000000000000001E-2</v>
      </c>
      <c r="I58" s="3">
        <v>0</v>
      </c>
      <c r="J58" s="3">
        <v>0</v>
      </c>
      <c r="K58" s="3">
        <v>7.6999999999999999E-2</v>
      </c>
      <c r="L58" s="3">
        <v>2.8000000000000001E-2</v>
      </c>
      <c r="M58" s="3">
        <v>0</v>
      </c>
      <c r="N58" s="3">
        <v>1.0999999999999999E-2</v>
      </c>
      <c r="O58" s="3">
        <v>54.725000000000001</v>
      </c>
      <c r="P58" s="3">
        <v>0</v>
      </c>
      <c r="Q58" s="3" t="s">
        <v>33</v>
      </c>
      <c r="R58" s="3">
        <v>1.222</v>
      </c>
      <c r="S58" s="3">
        <v>0.28000000000000003</v>
      </c>
      <c r="T58" s="3">
        <v>0</v>
      </c>
      <c r="U58" s="3" t="s">
        <v>33</v>
      </c>
      <c r="V58" s="3">
        <v>2.3258268824771289</v>
      </c>
      <c r="W58" s="3">
        <v>1.2999999999999999E-2</v>
      </c>
      <c r="X58" s="3">
        <v>0.69209611260792003</v>
      </c>
      <c r="Y58" s="3">
        <v>-0.97929552946405418</v>
      </c>
      <c r="Z58" s="3">
        <v>-2.9337094499294778E-3</v>
      </c>
      <c r="AA58" s="3">
        <f t="shared" si="3"/>
        <v>100.86269375617107</v>
      </c>
      <c r="AC58" s="4">
        <v>2.5036344511944415E-4</v>
      </c>
      <c r="AD58" s="4">
        <v>2.9853525638605034</v>
      </c>
      <c r="AE58" s="4">
        <v>9.8417039694329456E-3</v>
      </c>
      <c r="AF58" s="4">
        <v>2.9954446312750558</v>
      </c>
      <c r="AG58" s="4">
        <v>0</v>
      </c>
      <c r="AH58" s="4">
        <v>8.8468066230044148E-4</v>
      </c>
      <c r="AI58" s="4">
        <v>2.8406405838159905E-3</v>
      </c>
      <c r="AJ58" s="4">
        <v>0</v>
      </c>
      <c r="AK58" s="4">
        <v>0</v>
      </c>
      <c r="AL58" s="4">
        <v>2.3399231210826416E-3</v>
      </c>
      <c r="AM58" s="4">
        <v>8.3401762470124955E-4</v>
      </c>
      <c r="AN58" s="4">
        <v>0</v>
      </c>
      <c r="AO58" s="4">
        <v>1.3676958245877259E-3</v>
      </c>
      <c r="AP58" s="4">
        <v>4.8904316885724883</v>
      </c>
      <c r="AQ58" s="4">
        <v>0</v>
      </c>
      <c r="AR58" s="4" t="s">
        <v>25</v>
      </c>
      <c r="AS58" s="4">
        <v>8.632671907914144E-2</v>
      </c>
      <c r="AT58" s="4">
        <v>1.9530003256826429E-2</v>
      </c>
      <c r="AU58" s="4">
        <v>0</v>
      </c>
      <c r="AV58" s="4">
        <v>0</v>
      </c>
      <c r="AW58" s="4">
        <f t="shared" si="4"/>
        <v>5.0045553687249447</v>
      </c>
      <c r="AX58" s="4">
        <v>0.38503896858421605</v>
      </c>
      <c r="AY58" s="4">
        <v>0.61346177511953814</v>
      </c>
      <c r="AZ58" s="4">
        <v>1.4992562962457946E-3</v>
      </c>
      <c r="BA58" s="4">
        <v>1</v>
      </c>
      <c r="BB58" s="13"/>
    </row>
    <row r="59" spans="1:54" x14ac:dyDescent="0.15">
      <c r="B59" s="2">
        <v>49</v>
      </c>
      <c r="C59" s="2">
        <v>0</v>
      </c>
      <c r="D59" s="3">
        <v>41.862000000000002</v>
      </c>
      <c r="E59" s="3">
        <v>0.01</v>
      </c>
      <c r="F59" s="3" t="s">
        <v>33</v>
      </c>
      <c r="G59" s="3">
        <v>0</v>
      </c>
      <c r="H59" s="3">
        <v>0</v>
      </c>
      <c r="I59" s="3">
        <v>0</v>
      </c>
      <c r="J59" s="3">
        <v>0.153</v>
      </c>
      <c r="K59" s="3">
        <v>0.02</v>
      </c>
      <c r="L59" s="3">
        <v>8.4000000000000005E-2</v>
      </c>
      <c r="M59" s="3">
        <v>0.01</v>
      </c>
      <c r="N59" s="3">
        <v>0</v>
      </c>
      <c r="O59" s="3">
        <v>52.667000000000002</v>
      </c>
      <c r="P59" s="3">
        <v>9.8000000000000004E-2</v>
      </c>
      <c r="Q59" s="3" t="s">
        <v>33</v>
      </c>
      <c r="R59" s="3">
        <v>1.2889999999999999</v>
      </c>
      <c r="S59" s="3">
        <v>0.26800000000000002</v>
      </c>
      <c r="T59" s="3">
        <v>7.0000000000000001E-3</v>
      </c>
      <c r="U59" s="3" t="s">
        <v>33</v>
      </c>
      <c r="V59" s="3">
        <v>1.840253342716397</v>
      </c>
      <c r="W59" s="3">
        <v>1.9E-2</v>
      </c>
      <c r="X59" s="3">
        <v>0.87318060517970797</v>
      </c>
      <c r="Y59" s="3">
        <v>-0.77484351272269336</v>
      </c>
      <c r="Z59" s="3">
        <v>-4.2877291960507751E-3</v>
      </c>
      <c r="AA59" s="3">
        <f t="shared" si="3"/>
        <v>98.421302705977382</v>
      </c>
      <c r="AC59" s="4">
        <v>0</v>
      </c>
      <c r="AD59" s="4">
        <v>3.0367340744086428</v>
      </c>
      <c r="AE59" s="4">
        <v>8.568689987162307E-4</v>
      </c>
      <c r="AF59" s="4">
        <v>3.0375909434073591</v>
      </c>
      <c r="AG59" s="4">
        <v>0</v>
      </c>
      <c r="AH59" s="4">
        <v>0</v>
      </c>
      <c r="AI59" s="4">
        <v>0</v>
      </c>
      <c r="AJ59" s="4">
        <v>0</v>
      </c>
      <c r="AK59" s="4">
        <v>4.79974677459511E-3</v>
      </c>
      <c r="AL59" s="4">
        <v>6.2440590187564347E-4</v>
      </c>
      <c r="AM59" s="4">
        <v>2.5705296828679282E-3</v>
      </c>
      <c r="AN59" s="4">
        <v>2.9527781446202483E-4</v>
      </c>
      <c r="AO59" s="4">
        <v>0</v>
      </c>
      <c r="AP59" s="4">
        <v>4.8353303191335248</v>
      </c>
      <c r="AQ59" s="4">
        <v>4.869231678621409E-3</v>
      </c>
      <c r="AR59" s="4" t="s">
        <v>25</v>
      </c>
      <c r="AS59" s="4">
        <v>9.3552002271946974E-2</v>
      </c>
      <c r="AT59" s="4">
        <v>1.9204597901249874E-2</v>
      </c>
      <c r="AU59" s="4">
        <v>1.1629454334977866E-3</v>
      </c>
      <c r="AV59" s="4">
        <v>0</v>
      </c>
      <c r="AW59" s="4">
        <f t="shared" si="4"/>
        <v>4.9624090565926409</v>
      </c>
      <c r="AX59" s="4">
        <v>0.49907808070455217</v>
      </c>
      <c r="AY59" s="4">
        <v>0.49867072867757661</v>
      </c>
      <c r="AZ59" s="4">
        <v>2.2511906178712647E-3</v>
      </c>
      <c r="BA59" s="4">
        <v>1</v>
      </c>
      <c r="BB59" s="13"/>
    </row>
    <row r="60" spans="1:54" s="10" customFormat="1" ht="15" customHeight="1" x14ac:dyDescent="0.15">
      <c r="A60" s="14" t="s">
        <v>42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15"/>
    </row>
    <row r="61" spans="1:54" x14ac:dyDescent="0.15">
      <c r="B61" s="2">
        <v>50</v>
      </c>
      <c r="C61" s="3">
        <v>4.0000000000000001E-3</v>
      </c>
      <c r="D61" s="3">
        <v>42.302999999999997</v>
      </c>
      <c r="E61" s="3">
        <v>0.18</v>
      </c>
      <c r="F61" s="3">
        <v>0</v>
      </c>
      <c r="G61" s="3">
        <v>5.5E-2</v>
      </c>
      <c r="H61" s="3">
        <v>1.7000000000000001E-2</v>
      </c>
      <c r="I61" s="3">
        <v>2.1000000000000001E-2</v>
      </c>
      <c r="J61" s="3">
        <v>4.4999999999999998E-2</v>
      </c>
      <c r="K61" s="3">
        <v>6.0000000000000001E-3</v>
      </c>
      <c r="L61" s="3">
        <v>2E-3</v>
      </c>
      <c r="M61" s="3">
        <v>0</v>
      </c>
      <c r="N61" s="3">
        <v>0</v>
      </c>
      <c r="O61" s="3">
        <v>54.561</v>
      </c>
      <c r="P61" s="3">
        <v>0.02</v>
      </c>
      <c r="Q61" s="3">
        <v>0.17100000000000001</v>
      </c>
      <c r="R61" s="3">
        <v>0.55300000000000005</v>
      </c>
      <c r="S61" s="3">
        <v>0.08</v>
      </c>
      <c r="T61" s="3">
        <v>1.7000000000000001E-2</v>
      </c>
      <c r="U61" s="3">
        <v>0</v>
      </c>
      <c r="V61" s="3">
        <v>1.705137227304715</v>
      </c>
      <c r="W61" s="3">
        <v>1.4E-2</v>
      </c>
      <c r="X61" s="3">
        <v>0.97285644418065476</v>
      </c>
      <c r="Y61" s="3">
        <v>-0.71795251675987992</v>
      </c>
      <c r="Z61" s="3">
        <v>-3.1593794076163607E-3</v>
      </c>
      <c r="AA61" s="3">
        <f t="shared" si="3"/>
        <v>100.00188177531786</v>
      </c>
      <c r="AC61" s="4">
        <v>2.522301357296332E-4</v>
      </c>
      <c r="AD61" s="4">
        <v>3.0092472408853674</v>
      </c>
      <c r="AE61" s="4">
        <v>1.5124702817354988E-2</v>
      </c>
      <c r="AF61" s="4">
        <v>3.0246241738384523</v>
      </c>
      <c r="AG61" s="4">
        <v>0</v>
      </c>
      <c r="AH61" s="4">
        <v>5.4466913926596418E-3</v>
      </c>
      <c r="AI61" s="4">
        <v>7.6017098577705515E-4</v>
      </c>
      <c r="AJ61" s="4">
        <v>6.5082073003657056E-4</v>
      </c>
      <c r="AK61" s="4">
        <v>1.3843290189153869E-3</v>
      </c>
      <c r="AL61" s="4">
        <v>1.8369112270799558E-4</v>
      </c>
      <c r="AM61" s="4">
        <v>6.0016856859246943E-5</v>
      </c>
      <c r="AN61" s="4">
        <v>0</v>
      </c>
      <c r="AO61" s="4">
        <v>0</v>
      </c>
      <c r="AP61" s="4">
        <v>4.9121294436311391</v>
      </c>
      <c r="AQ61" s="4">
        <v>9.7446057558162372E-4</v>
      </c>
      <c r="AR61" s="4">
        <v>5.6305980080035949E-3</v>
      </c>
      <c r="AS61" s="4">
        <v>3.9357292592820323E-2</v>
      </c>
      <c r="AT61" s="4">
        <v>5.6216049887216337E-3</v>
      </c>
      <c r="AU61" s="4">
        <v>2.7695558889742019E-3</v>
      </c>
      <c r="AV61" s="4">
        <v>0</v>
      </c>
      <c r="AW61" s="4">
        <f t="shared" si="4"/>
        <v>4.974968675792196</v>
      </c>
      <c r="AX61" s="4">
        <v>0.54527186564024799</v>
      </c>
      <c r="AY61" s="4">
        <v>0.45310151244406444</v>
      </c>
      <c r="AZ61" s="4">
        <v>1.6266219156875349E-3</v>
      </c>
      <c r="BA61" s="4">
        <v>1</v>
      </c>
      <c r="BB61" s="13"/>
    </row>
    <row r="62" spans="1:54" x14ac:dyDescent="0.15">
      <c r="B62" s="2">
        <v>51</v>
      </c>
      <c r="C62" s="3">
        <v>7.0000000000000001E-3</v>
      </c>
      <c r="D62" s="3">
        <v>42.158000000000001</v>
      </c>
      <c r="E62" s="3">
        <v>0.182</v>
      </c>
      <c r="F62" s="3">
        <v>5.0000000000000001E-3</v>
      </c>
      <c r="G62" s="3">
        <v>6.0999999999999999E-2</v>
      </c>
      <c r="H62" s="3">
        <v>0</v>
      </c>
      <c r="I62" s="3">
        <v>0</v>
      </c>
      <c r="J62" s="3">
        <v>4.5999999999999999E-2</v>
      </c>
      <c r="K62" s="3">
        <v>0</v>
      </c>
      <c r="L62" s="3">
        <v>0</v>
      </c>
      <c r="M62" s="3">
        <v>6.0000000000000001E-3</v>
      </c>
      <c r="N62" s="3">
        <v>0</v>
      </c>
      <c r="O62" s="3">
        <v>54.363</v>
      </c>
      <c r="P62" s="3">
        <v>0</v>
      </c>
      <c r="Q62" s="3">
        <v>0</v>
      </c>
      <c r="R62" s="3">
        <v>0.56999999999999995</v>
      </c>
      <c r="S62" s="3">
        <v>0.09</v>
      </c>
      <c r="T62" s="3">
        <v>3.6999999999999998E-2</v>
      </c>
      <c r="U62" s="3">
        <v>7.0000000000000001E-3</v>
      </c>
      <c r="V62" s="3">
        <v>1.8085855031667837</v>
      </c>
      <c r="W62" s="3">
        <v>6.0000000000000001E-3</v>
      </c>
      <c r="X62" s="3">
        <v>0.91886061554410758</v>
      </c>
      <c r="Y62" s="3">
        <v>-0.76150968554390885</v>
      </c>
      <c r="Z62" s="3">
        <v>-1.3540197461212975E-3</v>
      </c>
      <c r="AA62" s="3">
        <f t="shared" si="3"/>
        <v>99.495582413420863</v>
      </c>
      <c r="AC62" s="4">
        <v>4.43043923989195E-4</v>
      </c>
      <c r="AD62" s="4">
        <v>3.0100829643234639</v>
      </c>
      <c r="AE62" s="4">
        <v>1.534961530408856E-2</v>
      </c>
      <c r="AF62" s="4">
        <v>3.0258756235515416</v>
      </c>
      <c r="AG62" s="4">
        <v>0</v>
      </c>
      <c r="AH62" s="4">
        <v>6.0633365839690648E-3</v>
      </c>
      <c r="AI62" s="4">
        <v>0</v>
      </c>
      <c r="AJ62" s="4">
        <v>0</v>
      </c>
      <c r="AK62" s="4">
        <v>1.4203533614052944E-3</v>
      </c>
      <c r="AL62" s="4">
        <v>0</v>
      </c>
      <c r="AM62" s="4">
        <v>0</v>
      </c>
      <c r="AN62" s="4">
        <v>1.7437882428876812E-4</v>
      </c>
      <c r="AO62" s="4">
        <v>0</v>
      </c>
      <c r="AP62" s="4">
        <v>4.9125010809628042</v>
      </c>
      <c r="AQ62" s="4">
        <v>0</v>
      </c>
      <c r="AR62" s="4">
        <v>0</v>
      </c>
      <c r="AS62" s="4">
        <v>4.0718024792204627E-2</v>
      </c>
      <c r="AT62" s="4">
        <v>6.3478201124999474E-3</v>
      </c>
      <c r="AU62" s="4">
        <v>6.050269204522965E-3</v>
      </c>
      <c r="AV62" s="4">
        <v>7.5315209433639882E-4</v>
      </c>
      <c r="AW62" s="4">
        <f t="shared" si="4"/>
        <v>4.9740284159360311</v>
      </c>
      <c r="AX62" s="4">
        <v>0.51692284954167556</v>
      </c>
      <c r="AY62" s="4">
        <v>0.48237743479365808</v>
      </c>
      <c r="AZ62" s="4">
        <v>6.9971566466635554E-4</v>
      </c>
      <c r="BA62" s="4">
        <v>0.99999999999999989</v>
      </c>
      <c r="BB62" s="13"/>
    </row>
    <row r="63" spans="1:54" x14ac:dyDescent="0.15">
      <c r="B63" s="2">
        <v>52</v>
      </c>
      <c r="C63" s="3">
        <v>1.7000000000000001E-2</v>
      </c>
      <c r="D63" s="3">
        <v>42.218000000000004</v>
      </c>
      <c r="E63" s="3">
        <v>0.17299999999999999</v>
      </c>
      <c r="F63" s="3">
        <v>0</v>
      </c>
      <c r="G63" s="3">
        <v>2.7E-2</v>
      </c>
      <c r="H63" s="3">
        <v>0</v>
      </c>
      <c r="I63" s="3">
        <v>2E-3</v>
      </c>
      <c r="J63" s="3">
        <v>6.0000000000000001E-3</v>
      </c>
      <c r="K63" s="3">
        <v>7.9000000000000001E-2</v>
      </c>
      <c r="L63" s="3">
        <v>2.1999999999999999E-2</v>
      </c>
      <c r="M63" s="3">
        <v>2.8000000000000001E-2</v>
      </c>
      <c r="N63" s="3">
        <v>7.0000000000000001E-3</v>
      </c>
      <c r="O63" s="3">
        <v>54.488</v>
      </c>
      <c r="P63" s="3">
        <v>1.6E-2</v>
      </c>
      <c r="Q63" s="3">
        <v>0</v>
      </c>
      <c r="R63" s="3">
        <v>0.58799999999999997</v>
      </c>
      <c r="S63" s="3">
        <v>2.8000000000000001E-2</v>
      </c>
      <c r="T63" s="3">
        <v>1.4E-2</v>
      </c>
      <c r="U63" s="3">
        <v>0.11799999999999999</v>
      </c>
      <c r="V63" s="3">
        <v>1.7487684729064037</v>
      </c>
      <c r="W63" s="3">
        <v>1.0999999999999999E-2</v>
      </c>
      <c r="X63" s="3">
        <v>0.95091448024771019</v>
      </c>
      <c r="Y63" s="3">
        <v>-0.73632356753953832</v>
      </c>
      <c r="Z63" s="3">
        <v>-2.4823695345557121E-3</v>
      </c>
      <c r="AA63" s="3">
        <f t="shared" si="3"/>
        <v>99.785877016080008</v>
      </c>
      <c r="AC63" s="4">
        <v>1.0731077372464705E-3</v>
      </c>
      <c r="AD63" s="4">
        <v>3.0063655196440795</v>
      </c>
      <c r="AE63" s="4">
        <v>1.4551838648939074E-2</v>
      </c>
      <c r="AF63" s="4">
        <v>3.0219904660302652</v>
      </c>
      <c r="AG63" s="4">
        <v>0</v>
      </c>
      <c r="AH63" s="4">
        <v>2.6766480271130629E-3</v>
      </c>
      <c r="AI63" s="4">
        <v>0</v>
      </c>
      <c r="AJ63" s="4">
        <v>6.2048244850595907E-5</v>
      </c>
      <c r="AK63" s="4">
        <v>1.8477171168236874E-4</v>
      </c>
      <c r="AL63" s="4">
        <v>2.4211485251047706E-3</v>
      </c>
      <c r="AM63" s="4">
        <v>6.6088113494890024E-4</v>
      </c>
      <c r="AN63" s="4">
        <v>8.1160775120412169E-4</v>
      </c>
      <c r="AO63" s="4">
        <v>8.7776518849663179E-4</v>
      </c>
      <c r="AP63" s="4">
        <v>4.9107267716600358</v>
      </c>
      <c r="AQ63" s="4">
        <v>7.8038997690710744E-4</v>
      </c>
      <c r="AR63" s="4">
        <v>0</v>
      </c>
      <c r="AS63" s="4">
        <v>4.1892360561741289E-2</v>
      </c>
      <c r="AT63" s="4">
        <v>1.9696351807881058E-3</v>
      </c>
      <c r="AU63" s="4">
        <v>2.283214271505823E-3</v>
      </c>
      <c r="AV63" s="4">
        <v>1.266229173535652E-2</v>
      </c>
      <c r="AW63" s="4">
        <f t="shared" si="4"/>
        <v>4.9780095339697352</v>
      </c>
      <c r="AX63" s="4">
        <v>0.53353536709972471</v>
      </c>
      <c r="AY63" s="4">
        <v>0.46518522599215384</v>
      </c>
      <c r="AZ63" s="4">
        <v>1.2794069081213761E-3</v>
      </c>
      <c r="BA63" s="4">
        <v>0.99999999999999989</v>
      </c>
      <c r="BB63" s="13"/>
    </row>
    <row r="64" spans="1:54" x14ac:dyDescent="0.15">
      <c r="B64" s="2">
        <v>53</v>
      </c>
      <c r="C64" s="3">
        <v>1.0999999999999999E-2</v>
      </c>
      <c r="D64" s="3">
        <v>41.338999999999999</v>
      </c>
      <c r="E64" s="3">
        <v>0.13900000000000001</v>
      </c>
      <c r="F64" s="3">
        <v>0</v>
      </c>
      <c r="G64" s="3">
        <v>0.03</v>
      </c>
      <c r="H64" s="3">
        <v>2.1999999999999999E-2</v>
      </c>
      <c r="I64" s="3">
        <v>0</v>
      </c>
      <c r="J64" s="3">
        <v>4.8000000000000001E-2</v>
      </c>
      <c r="K64" s="3">
        <v>0</v>
      </c>
      <c r="L64" s="3">
        <v>0</v>
      </c>
      <c r="M64" s="3">
        <v>3.4000000000000002E-2</v>
      </c>
      <c r="N64" s="3">
        <v>0</v>
      </c>
      <c r="O64" s="3">
        <v>54.692999999999998</v>
      </c>
      <c r="P64" s="3">
        <v>3.6999999999999998E-2</v>
      </c>
      <c r="Q64" s="3">
        <v>0</v>
      </c>
      <c r="R64" s="3">
        <v>0.56999999999999995</v>
      </c>
      <c r="S64" s="3">
        <v>0.104</v>
      </c>
      <c r="T64" s="3">
        <v>0.01</v>
      </c>
      <c r="U64" s="3">
        <v>0</v>
      </c>
      <c r="V64" s="3">
        <v>2.1062631949331454</v>
      </c>
      <c r="W64" s="3">
        <v>7.0000000000000001E-3</v>
      </c>
      <c r="X64" s="3">
        <v>0.76983008360813787</v>
      </c>
      <c r="Y64" s="3">
        <v>-0.8868476610244822</v>
      </c>
      <c r="Z64" s="3">
        <v>-1.5796897038081804E-3</v>
      </c>
      <c r="AA64" s="3">
        <f t="shared" si="3"/>
        <v>99.020665927813027</v>
      </c>
      <c r="AC64" s="4">
        <v>6.9923832292297246E-4</v>
      </c>
      <c r="AD64" s="4">
        <v>2.9644370022930819</v>
      </c>
      <c r="AE64" s="4">
        <v>1.1774018131569924E-2</v>
      </c>
      <c r="AF64" s="4">
        <v>2.9769102587475751</v>
      </c>
      <c r="AG64" s="4">
        <v>0</v>
      </c>
      <c r="AH64" s="4">
        <v>2.9949314701477919E-3</v>
      </c>
      <c r="AI64" s="4">
        <v>9.9170066386229227E-4</v>
      </c>
      <c r="AJ64" s="4">
        <v>0</v>
      </c>
      <c r="AK64" s="4">
        <v>1.4885505980753383E-3</v>
      </c>
      <c r="AL64" s="4">
        <v>0</v>
      </c>
      <c r="AM64" s="4">
        <v>0</v>
      </c>
      <c r="AN64" s="4">
        <v>9.9244215778177013E-4</v>
      </c>
      <c r="AO64" s="4">
        <v>0</v>
      </c>
      <c r="AP64" s="4">
        <v>4.9638057992581839</v>
      </c>
      <c r="AQ64" s="4">
        <v>1.8173206303455198E-3</v>
      </c>
      <c r="AR64" s="4">
        <v>0</v>
      </c>
      <c r="AS64" s="4">
        <v>4.0895026591277014E-2</v>
      </c>
      <c r="AT64" s="4">
        <v>7.3671452648903825E-3</v>
      </c>
      <c r="AU64" s="4">
        <v>1.6423161637245829E-3</v>
      </c>
      <c r="AV64" s="4">
        <v>0</v>
      </c>
      <c r="AW64" s="4">
        <f t="shared" si="4"/>
        <v>5.0219952327982886</v>
      </c>
      <c r="AX64" s="4">
        <v>0.43496545202785497</v>
      </c>
      <c r="AY64" s="4">
        <v>0.56421466441110846</v>
      </c>
      <c r="AZ64" s="4">
        <v>8.198835610365591E-4</v>
      </c>
      <c r="BA64" s="4">
        <v>1</v>
      </c>
      <c r="BB64" s="13"/>
    </row>
    <row r="65" spans="1:54" x14ac:dyDescent="0.15">
      <c r="B65" s="2">
        <v>54</v>
      </c>
      <c r="C65" s="3">
        <v>0</v>
      </c>
      <c r="D65" s="3">
        <v>42.345999999999997</v>
      </c>
      <c r="E65" s="3">
        <v>0.29599999999999999</v>
      </c>
      <c r="F65" s="3">
        <v>2.1000000000000001E-2</v>
      </c>
      <c r="G65" s="3">
        <v>7.9000000000000001E-2</v>
      </c>
      <c r="H65" s="3">
        <v>2.9000000000000001E-2</v>
      </c>
      <c r="I65" s="3">
        <v>0</v>
      </c>
      <c r="J65" s="3">
        <v>0</v>
      </c>
      <c r="K65" s="3">
        <v>2.9000000000000001E-2</v>
      </c>
      <c r="L65" s="3">
        <v>3.1E-2</v>
      </c>
      <c r="M65" s="3">
        <v>0</v>
      </c>
      <c r="N65" s="3">
        <v>8.0000000000000002E-3</v>
      </c>
      <c r="O65" s="3">
        <v>53.826000000000001</v>
      </c>
      <c r="P65" s="3">
        <v>4.2999999999999997E-2</v>
      </c>
      <c r="Q65" s="3">
        <v>0</v>
      </c>
      <c r="R65" s="3">
        <v>0.56999999999999995</v>
      </c>
      <c r="S65" s="3">
        <v>0</v>
      </c>
      <c r="T65" s="3">
        <v>0</v>
      </c>
      <c r="U65" s="3">
        <v>3.0000000000000001E-3</v>
      </c>
      <c r="V65" s="3">
        <v>1.7572132301196339</v>
      </c>
      <c r="W65" s="3">
        <v>1.4999999999999999E-2</v>
      </c>
      <c r="X65" s="3">
        <v>0.93449258696330462</v>
      </c>
      <c r="Y65" s="3">
        <v>-0.73987925478721428</v>
      </c>
      <c r="Z65" s="3">
        <v>-3.3850493653032436E-3</v>
      </c>
      <c r="AA65" s="3">
        <f t="shared" si="3"/>
        <v>99.244441512930422</v>
      </c>
      <c r="AC65" s="4">
        <v>0</v>
      </c>
      <c r="AD65" s="4">
        <v>3.0352164301815194</v>
      </c>
      <c r="AE65" s="4">
        <v>2.5060897693760832E-2</v>
      </c>
      <c r="AF65" s="4">
        <v>3.0602773278752804</v>
      </c>
      <c r="AG65" s="4">
        <v>0</v>
      </c>
      <c r="AH65" s="4">
        <v>7.8829312404566452E-3</v>
      </c>
      <c r="AI65" s="4">
        <v>1.3066249101368545E-3</v>
      </c>
      <c r="AJ65" s="4">
        <v>0</v>
      </c>
      <c r="AK65" s="4">
        <v>0</v>
      </c>
      <c r="AL65" s="4">
        <v>8.945929754103825E-4</v>
      </c>
      <c r="AM65" s="4">
        <v>9.3733646587534577E-4</v>
      </c>
      <c r="AN65" s="4">
        <v>0</v>
      </c>
      <c r="AO65" s="4">
        <v>1.0097257809295814E-3</v>
      </c>
      <c r="AP65" s="4">
        <v>4.8828137162596068</v>
      </c>
      <c r="AQ65" s="4">
        <v>2.1110246318385164E-3</v>
      </c>
      <c r="AR65" s="4">
        <v>0</v>
      </c>
      <c r="AS65" s="4">
        <v>4.0875728645946977E-2</v>
      </c>
      <c r="AT65" s="4">
        <v>0</v>
      </c>
      <c r="AU65" s="4">
        <v>0</v>
      </c>
      <c r="AV65" s="4">
        <v>3.2402961722019697E-4</v>
      </c>
      <c r="AW65" s="4">
        <f t="shared" si="4"/>
        <v>4.9381557105274201</v>
      </c>
      <c r="AX65" s="4">
        <v>0.52775305768841596</v>
      </c>
      <c r="AY65" s="4">
        <v>0.47049087802652961</v>
      </c>
      <c r="AZ65" s="4">
        <v>1.7560642850544194E-3</v>
      </c>
      <c r="BA65" s="4">
        <v>0.99999999999999989</v>
      </c>
      <c r="BB65" s="13"/>
    </row>
    <row r="66" spans="1:54" x14ac:dyDescent="0.15">
      <c r="B66" s="2">
        <v>55</v>
      </c>
      <c r="C66" s="3">
        <v>2E-3</v>
      </c>
      <c r="D66" s="3">
        <v>42.137999999999998</v>
      </c>
      <c r="E66" s="3">
        <v>0.13700000000000001</v>
      </c>
      <c r="F66" s="3">
        <v>0</v>
      </c>
      <c r="G66" s="3">
        <v>2.7E-2</v>
      </c>
      <c r="H66" s="3">
        <v>1.9E-2</v>
      </c>
      <c r="I66" s="3">
        <v>1.6E-2</v>
      </c>
      <c r="J66" s="3">
        <v>0</v>
      </c>
      <c r="K66" s="3">
        <v>0</v>
      </c>
      <c r="L66" s="3">
        <v>2E-3</v>
      </c>
      <c r="M66" s="3">
        <v>5.0000000000000001E-3</v>
      </c>
      <c r="N66" s="3">
        <v>0</v>
      </c>
      <c r="O66" s="3">
        <v>54.061</v>
      </c>
      <c r="P66" s="3">
        <v>2.1000000000000001E-2</v>
      </c>
      <c r="Q66" s="3">
        <v>0</v>
      </c>
      <c r="R66" s="3">
        <v>0.94099999999999995</v>
      </c>
      <c r="S66" s="3">
        <v>0.16300000000000001</v>
      </c>
      <c r="T66" s="3">
        <v>2.3E-2</v>
      </c>
      <c r="U66" s="3">
        <v>9.7000000000000003E-2</v>
      </c>
      <c r="V66" s="3">
        <v>1.840253342716397</v>
      </c>
      <c r="W66" s="3">
        <v>1E-3</v>
      </c>
      <c r="X66" s="3">
        <v>0.90668447176116451</v>
      </c>
      <c r="Y66" s="3">
        <v>-0.77484351272269336</v>
      </c>
      <c r="Z66" s="3">
        <v>-2.2566995768688293E-4</v>
      </c>
      <c r="AA66" s="3">
        <f t="shared" si="3"/>
        <v>99.622868631797175</v>
      </c>
      <c r="AC66" s="4">
        <v>1.2645584368526662E-4</v>
      </c>
      <c r="AD66" s="4">
        <v>3.0056094533233768</v>
      </c>
      <c r="AE66" s="4">
        <v>1.1542684832128123E-2</v>
      </c>
      <c r="AF66" s="4">
        <v>3.0172785939991904</v>
      </c>
      <c r="AG66" s="4">
        <v>0</v>
      </c>
      <c r="AH66" s="4">
        <v>2.6810552832072601E-3</v>
      </c>
      <c r="AI66" s="4">
        <v>8.5189858035335274E-4</v>
      </c>
      <c r="AJ66" s="4">
        <v>4.9720328705258178E-4</v>
      </c>
      <c r="AK66" s="4">
        <v>0</v>
      </c>
      <c r="AL66" s="4">
        <v>0</v>
      </c>
      <c r="AM66" s="4">
        <v>6.0179028548826207E-5</v>
      </c>
      <c r="AN66" s="4">
        <v>1.4516859114301926E-4</v>
      </c>
      <c r="AO66" s="4">
        <v>0</v>
      </c>
      <c r="AP66" s="4">
        <v>4.8802658609600211</v>
      </c>
      <c r="AQ66" s="4">
        <v>1.025948351176056E-3</v>
      </c>
      <c r="AR66" s="4">
        <v>0</v>
      </c>
      <c r="AS66" s="4">
        <v>6.7152414582059367E-2</v>
      </c>
      <c r="AT66" s="4">
        <v>1.1484970099251358E-2</v>
      </c>
      <c r="AU66" s="4">
        <v>3.7571711050560504E-3</v>
      </c>
      <c r="AV66" s="4">
        <v>1.0425971783500729E-2</v>
      </c>
      <c r="AW66" s="4">
        <f t="shared" si="4"/>
        <v>4.9783478416513685</v>
      </c>
      <c r="AX66" s="4">
        <v>0.5095566026689754</v>
      </c>
      <c r="AY66" s="4">
        <v>0.49032689610141189</v>
      </c>
      <c r="AZ66" s="4">
        <v>1.1650122961272743E-4</v>
      </c>
      <c r="BA66" s="4">
        <v>1</v>
      </c>
      <c r="BB66" s="13"/>
    </row>
    <row r="67" spans="1:54" x14ac:dyDescent="0.15">
      <c r="B67" s="2">
        <v>56</v>
      </c>
      <c r="C67" s="3">
        <v>1.2E-2</v>
      </c>
      <c r="D67" s="3">
        <v>41.487000000000002</v>
      </c>
      <c r="E67" s="3">
        <v>1.64</v>
      </c>
      <c r="F67" s="3">
        <v>2.3E-2</v>
      </c>
      <c r="G67" s="3">
        <v>0.40799999999999997</v>
      </c>
      <c r="H67" s="3">
        <v>0.01</v>
      </c>
      <c r="I67" s="3">
        <v>0</v>
      </c>
      <c r="J67" s="3">
        <v>0.02</v>
      </c>
      <c r="K67" s="3">
        <v>0</v>
      </c>
      <c r="L67" s="3">
        <v>3.4000000000000002E-2</v>
      </c>
      <c r="M67" s="3">
        <v>7.0000000000000001E-3</v>
      </c>
      <c r="N67" s="3">
        <v>6.0000000000000001E-3</v>
      </c>
      <c r="O67" s="3">
        <v>53.085000000000001</v>
      </c>
      <c r="P67" s="3">
        <v>0</v>
      </c>
      <c r="Q67" s="3">
        <v>0</v>
      </c>
      <c r="R67" s="3">
        <v>0.73699999999999999</v>
      </c>
      <c r="S67" s="3">
        <v>9.7000000000000003E-2</v>
      </c>
      <c r="T67" s="3">
        <v>0.114</v>
      </c>
      <c r="U67" s="3">
        <v>0.14699999999999999</v>
      </c>
      <c r="V67" s="3">
        <v>1.6439127375087965</v>
      </c>
      <c r="W67" s="3">
        <v>1.7000000000000001E-2</v>
      </c>
      <c r="X67" s="3">
        <v>1.0028387364544002</v>
      </c>
      <c r="Y67" s="3">
        <v>-0.69217378421423004</v>
      </c>
      <c r="Z67" s="3">
        <v>-3.8363892806770098E-3</v>
      </c>
      <c r="AA67" s="3">
        <f t="shared" si="3"/>
        <v>99.782741300468288</v>
      </c>
      <c r="AC67" s="4">
        <v>7.5602194655864934E-4</v>
      </c>
      <c r="AD67" s="4">
        <v>2.9485935388469025</v>
      </c>
      <c r="AE67" s="4">
        <v>0.13768111279652651</v>
      </c>
      <c r="AF67" s="4">
        <v>3.0870306735899877</v>
      </c>
      <c r="AG67" s="4">
        <v>0</v>
      </c>
      <c r="AH67" s="4">
        <v>4.0368853664074625E-2</v>
      </c>
      <c r="AI67" s="4">
        <v>4.4676438258952185E-4</v>
      </c>
      <c r="AJ67" s="4">
        <v>0</v>
      </c>
      <c r="AK67" s="4">
        <v>6.1471382314059867E-4</v>
      </c>
      <c r="AL67" s="4">
        <v>0</v>
      </c>
      <c r="AM67" s="4">
        <v>1.0193852450166628E-3</v>
      </c>
      <c r="AN67" s="4">
        <v>2.0250928798459954E-4</v>
      </c>
      <c r="AO67" s="4">
        <v>7.5091419713059872E-4</v>
      </c>
      <c r="AP67" s="4">
        <v>4.7750231057615524</v>
      </c>
      <c r="AQ67" s="4">
        <v>0</v>
      </c>
      <c r="AR67" s="4">
        <v>0</v>
      </c>
      <c r="AS67" s="4">
        <v>5.2406329911899051E-2</v>
      </c>
      <c r="AT67" s="4">
        <v>6.8101746183120261E-3</v>
      </c>
      <c r="AU67" s="4">
        <v>1.8555909169470603E-2</v>
      </c>
      <c r="AV67" s="4">
        <v>1.5743685105256006E-2</v>
      </c>
      <c r="AW67" s="4">
        <f t="shared" si="4"/>
        <v>4.9119423451664268</v>
      </c>
      <c r="AX67" s="4">
        <v>0.56157996509170793</v>
      </c>
      <c r="AY67" s="4">
        <v>0.43644659603170477</v>
      </c>
      <c r="AZ67" s="4">
        <v>1.9734388765873336E-3</v>
      </c>
      <c r="BA67" s="4">
        <v>1</v>
      </c>
      <c r="BB67" s="13"/>
    </row>
    <row r="68" spans="1:54" x14ac:dyDescent="0.15">
      <c r="B68" s="2">
        <v>57</v>
      </c>
      <c r="C68" s="3">
        <v>6.0000000000000001E-3</v>
      </c>
      <c r="D68" s="3">
        <v>42.095999999999997</v>
      </c>
      <c r="E68" s="3">
        <v>7.8E-2</v>
      </c>
      <c r="F68" s="3" t="s">
        <v>33</v>
      </c>
      <c r="G68" s="3">
        <v>0.02</v>
      </c>
      <c r="H68" s="3">
        <v>0</v>
      </c>
      <c r="I68" s="3">
        <v>4.3999999999999997E-2</v>
      </c>
      <c r="J68" s="3">
        <v>4.8000000000000001E-2</v>
      </c>
      <c r="K68" s="3">
        <v>1.2999999999999999E-2</v>
      </c>
      <c r="L68" s="3">
        <v>5.8000000000000003E-2</v>
      </c>
      <c r="M68" s="3">
        <v>3.6999999999999998E-2</v>
      </c>
      <c r="N68" s="3">
        <v>0</v>
      </c>
      <c r="O68" s="3">
        <v>54.107999999999997</v>
      </c>
      <c r="P68" s="3">
        <v>0</v>
      </c>
      <c r="Q68" s="3" t="s">
        <v>33</v>
      </c>
      <c r="R68" s="3">
        <v>0.60599999999999998</v>
      </c>
      <c r="S68" s="3">
        <v>7.6999999999999999E-2</v>
      </c>
      <c r="T68" s="3">
        <v>0</v>
      </c>
      <c r="U68" s="3" t="s">
        <v>33</v>
      </c>
      <c r="V68" s="3">
        <v>1.5425756509500352</v>
      </c>
      <c r="W68" s="3">
        <v>8.9999999999999993E-3</v>
      </c>
      <c r="X68" s="3">
        <v>1.0358746220142141</v>
      </c>
      <c r="Y68" s="3">
        <v>-0.64950553724212001</v>
      </c>
      <c r="Z68" s="3">
        <v>-2.0310296191819459E-3</v>
      </c>
      <c r="AA68" s="3">
        <f t="shared" si="3"/>
        <v>99.120913706102954</v>
      </c>
      <c r="AC68" s="4">
        <v>3.8157224190875258E-4</v>
      </c>
      <c r="AD68" s="4">
        <v>3.0200635067128805</v>
      </c>
      <c r="AE68" s="4">
        <v>6.6099395645484709E-3</v>
      </c>
      <c r="AF68" s="4">
        <v>3.0270550185193379</v>
      </c>
      <c r="AG68" s="4" t="s">
        <v>25</v>
      </c>
      <c r="AH68" s="4">
        <v>1.9975084090473223E-3</v>
      </c>
      <c r="AI68" s="4">
        <v>0</v>
      </c>
      <c r="AJ68" s="4">
        <v>1.3752552151521929E-3</v>
      </c>
      <c r="AK68" s="4">
        <v>1.4892122073169739E-3</v>
      </c>
      <c r="AL68" s="4">
        <v>4.0139209156912385E-4</v>
      </c>
      <c r="AM68" s="4">
        <v>1.7553340858809012E-3</v>
      </c>
      <c r="AN68" s="4">
        <v>1.08049061080775E-3</v>
      </c>
      <c r="AO68" s="4">
        <v>0</v>
      </c>
      <c r="AP68" s="4">
        <v>4.9128952410223725</v>
      </c>
      <c r="AQ68" s="4">
        <v>0</v>
      </c>
      <c r="AR68" s="4" t="s">
        <v>25</v>
      </c>
      <c r="AS68" s="4">
        <v>4.3497194785172638E-2</v>
      </c>
      <c r="AT68" s="4">
        <v>5.456945359309507E-3</v>
      </c>
      <c r="AU68" s="4">
        <v>0</v>
      </c>
      <c r="AV68" s="4">
        <v>0</v>
      </c>
      <c r="AW68" s="4">
        <f t="shared" si="4"/>
        <v>4.9699485737866285</v>
      </c>
      <c r="AX68" s="4">
        <v>0.58554471361693938</v>
      </c>
      <c r="AY68" s="4">
        <v>0.41340068184902834</v>
      </c>
      <c r="AZ68" s="4">
        <v>1.0546045340323182E-3</v>
      </c>
      <c r="BA68" s="4">
        <v>1</v>
      </c>
      <c r="BB68" s="13"/>
    </row>
    <row r="69" spans="1:54" x14ac:dyDescent="0.15">
      <c r="B69" s="2">
        <v>58</v>
      </c>
      <c r="C69" s="3">
        <v>1.7000000000000001E-2</v>
      </c>
      <c r="D69" s="3">
        <v>42.076999999999998</v>
      </c>
      <c r="E69" s="3">
        <v>4.9000000000000002E-2</v>
      </c>
      <c r="F69" s="3" t="s">
        <v>33</v>
      </c>
      <c r="G69" s="3">
        <v>0</v>
      </c>
      <c r="H69" s="3">
        <v>0</v>
      </c>
      <c r="I69" s="3">
        <v>0</v>
      </c>
      <c r="J69" s="3">
        <v>5.0000000000000001E-3</v>
      </c>
      <c r="K69" s="3">
        <v>7.1999999999999995E-2</v>
      </c>
      <c r="L69" s="3">
        <v>0</v>
      </c>
      <c r="M69" s="3">
        <v>0</v>
      </c>
      <c r="N69" s="3">
        <v>0</v>
      </c>
      <c r="O69" s="3">
        <v>54.298999999999999</v>
      </c>
      <c r="P69" s="3">
        <v>0</v>
      </c>
      <c r="Q69" s="3" t="s">
        <v>33</v>
      </c>
      <c r="R69" s="3">
        <v>0.58099999999999996</v>
      </c>
      <c r="S69" s="3">
        <v>0.17299999999999999</v>
      </c>
      <c r="T69" s="3">
        <v>2.5000000000000001E-2</v>
      </c>
      <c r="U69" s="3" t="s">
        <v>33</v>
      </c>
      <c r="V69" s="3">
        <v>1.5059817030260381</v>
      </c>
      <c r="W69" s="3">
        <v>7.0000000000000001E-3</v>
      </c>
      <c r="X69" s="3">
        <v>1.0570407783321352</v>
      </c>
      <c r="Y69" s="3">
        <v>-0.63409755916885813</v>
      </c>
      <c r="Z69" s="3">
        <v>-1.5796897038081804E-3</v>
      </c>
      <c r="AA69" s="3">
        <f t="shared" si="3"/>
        <v>99.215345232485532</v>
      </c>
      <c r="AC69" s="4">
        <v>1.0790461287612126E-3</v>
      </c>
      <c r="AD69" s="4">
        <v>3.0129059773745448</v>
      </c>
      <c r="AE69" s="4">
        <v>4.1444273619640976E-3</v>
      </c>
      <c r="AF69" s="4">
        <v>3.0181294508652701</v>
      </c>
      <c r="AG69" s="4" t="s">
        <v>25</v>
      </c>
      <c r="AH69" s="4">
        <v>0</v>
      </c>
      <c r="AI69" s="4">
        <v>0</v>
      </c>
      <c r="AJ69" s="4">
        <v>0</v>
      </c>
      <c r="AK69" s="4">
        <v>1.5482850515630489E-4</v>
      </c>
      <c r="AL69" s="4">
        <v>2.2188274084275865E-3</v>
      </c>
      <c r="AM69" s="4">
        <v>0</v>
      </c>
      <c r="AN69" s="4">
        <v>0</v>
      </c>
      <c r="AO69" s="4">
        <v>0</v>
      </c>
      <c r="AP69" s="4">
        <v>4.920774007858963</v>
      </c>
      <c r="AQ69" s="4">
        <v>0</v>
      </c>
      <c r="AR69" s="4" t="s">
        <v>25</v>
      </c>
      <c r="AS69" s="4">
        <v>4.16227071965466E-2</v>
      </c>
      <c r="AT69" s="4">
        <v>1.2236875723593405E-2</v>
      </c>
      <c r="AU69" s="4">
        <v>4.099730682218623E-3</v>
      </c>
      <c r="AV69" s="4">
        <v>0</v>
      </c>
      <c r="AW69" s="4">
        <f t="shared" si="4"/>
        <v>4.9811069773749068</v>
      </c>
      <c r="AX69" s="4">
        <v>0.59636229736444402</v>
      </c>
      <c r="AY69" s="4">
        <v>0.40281902913887552</v>
      </c>
      <c r="AZ69" s="4">
        <v>8.1867349668049373E-4</v>
      </c>
      <c r="BA69" s="4">
        <v>1</v>
      </c>
      <c r="BB69" s="13"/>
    </row>
    <row r="70" spans="1:54" x14ac:dyDescent="0.15">
      <c r="B70" s="2">
        <v>59</v>
      </c>
      <c r="C70" s="3">
        <v>0</v>
      </c>
      <c r="D70" s="3">
        <v>41.680999999999997</v>
      </c>
      <c r="E70" s="3">
        <v>0.14199999999999999</v>
      </c>
      <c r="F70" s="3" t="s">
        <v>33</v>
      </c>
      <c r="G70" s="3">
        <v>3.7999999999999999E-2</v>
      </c>
      <c r="H70" s="3">
        <v>5.0999999999999997E-2</v>
      </c>
      <c r="I70" s="3">
        <v>0</v>
      </c>
      <c r="J70" s="3">
        <v>0</v>
      </c>
      <c r="K70" s="3">
        <v>5.0999999999999997E-2</v>
      </c>
      <c r="L70" s="3">
        <v>4.2000000000000003E-2</v>
      </c>
      <c r="M70" s="3">
        <v>0</v>
      </c>
      <c r="N70" s="3">
        <v>8.0000000000000002E-3</v>
      </c>
      <c r="O70" s="3">
        <v>53.962000000000003</v>
      </c>
      <c r="P70" s="3">
        <v>0</v>
      </c>
      <c r="Q70" s="3" t="s">
        <v>33</v>
      </c>
      <c r="R70" s="3">
        <v>0.57299999999999995</v>
      </c>
      <c r="S70" s="3">
        <v>9.0999999999999998E-2</v>
      </c>
      <c r="T70" s="3">
        <v>0</v>
      </c>
      <c r="U70" s="3" t="s">
        <v>33</v>
      </c>
      <c r="V70" s="3">
        <v>1.8902181562280083</v>
      </c>
      <c r="W70" s="3">
        <v>7.0000000000000001E-3</v>
      </c>
      <c r="X70" s="3">
        <v>0.86251346012184082</v>
      </c>
      <c r="Y70" s="3">
        <v>-0.7958813289381087</v>
      </c>
      <c r="Z70" s="3">
        <v>-1.5796897038081804E-3</v>
      </c>
      <c r="AA70" s="3">
        <f t="shared" si="3"/>
        <v>98.601270597707938</v>
      </c>
      <c r="AC70" s="4">
        <v>0</v>
      </c>
      <c r="AD70" s="4">
        <v>3.0055088471027878</v>
      </c>
      <c r="AE70" s="4">
        <v>1.2094721330877731E-2</v>
      </c>
      <c r="AF70" s="4">
        <v>3.0176035684336653</v>
      </c>
      <c r="AG70" s="4" t="s">
        <v>25</v>
      </c>
      <c r="AH70" s="4">
        <v>3.814581105255367E-3</v>
      </c>
      <c r="AI70" s="4">
        <v>2.3116693843170115E-3</v>
      </c>
      <c r="AJ70" s="4">
        <v>0</v>
      </c>
      <c r="AK70" s="4">
        <v>0</v>
      </c>
      <c r="AL70" s="4">
        <v>1.5827060823940986E-3</v>
      </c>
      <c r="AM70" s="4">
        <v>1.2775729828973393E-3</v>
      </c>
      <c r="AN70" s="4">
        <v>0</v>
      </c>
      <c r="AO70" s="4">
        <v>1.0157949621141659E-3</v>
      </c>
      <c r="AP70" s="4">
        <v>4.9245743186870889</v>
      </c>
      <c r="AQ70" s="4">
        <v>0</v>
      </c>
      <c r="AR70" s="4" t="s">
        <v>25</v>
      </c>
      <c r="AS70" s="4">
        <v>4.1337849829396395E-2</v>
      </c>
      <c r="AT70" s="4">
        <v>6.4819385328703169E-3</v>
      </c>
      <c r="AU70" s="4">
        <v>0</v>
      </c>
      <c r="AV70" s="4">
        <v>0</v>
      </c>
      <c r="AW70" s="4">
        <f t="shared" si="4"/>
        <v>4.9823964315663334</v>
      </c>
      <c r="AX70" s="4">
        <v>0.49003081206900989</v>
      </c>
      <c r="AY70" s="4">
        <v>0.50914476549781207</v>
      </c>
      <c r="AZ70" s="4">
        <v>8.244224331780285E-4</v>
      </c>
      <c r="BA70" s="4">
        <v>1</v>
      </c>
      <c r="BB70" s="13"/>
    </row>
    <row r="71" spans="1:54" x14ac:dyDescent="0.15">
      <c r="A71" s="1" t="s">
        <v>71</v>
      </c>
      <c r="B71" s="2">
        <v>60</v>
      </c>
      <c r="C71" s="3">
        <v>0</v>
      </c>
      <c r="D71" s="3">
        <v>42.453000000000003</v>
      </c>
      <c r="E71" s="3">
        <v>9.4E-2</v>
      </c>
      <c r="F71" s="3" t="s">
        <v>33</v>
      </c>
      <c r="G71" s="3">
        <v>4.1000000000000002E-2</v>
      </c>
      <c r="H71" s="3">
        <v>0</v>
      </c>
      <c r="I71" s="3">
        <v>2.5999999999999999E-2</v>
      </c>
      <c r="J71" s="3">
        <v>0.13400000000000001</v>
      </c>
      <c r="K71" s="3">
        <v>3.5999999999999997E-2</v>
      </c>
      <c r="L71" s="3">
        <v>0</v>
      </c>
      <c r="M71" s="3">
        <v>0.13100000000000001</v>
      </c>
      <c r="N71" s="3">
        <v>0</v>
      </c>
      <c r="O71" s="3">
        <v>54.856000000000002</v>
      </c>
      <c r="P71" s="3">
        <v>2.1999999999999999E-2</v>
      </c>
      <c r="Q71" s="3" t="s">
        <v>33</v>
      </c>
      <c r="R71" s="3">
        <v>0.61599999999999999</v>
      </c>
      <c r="S71" s="3">
        <v>0.104</v>
      </c>
      <c r="T71" s="3">
        <v>1.7999999999999999E-2</v>
      </c>
      <c r="U71" s="3" t="s">
        <v>33</v>
      </c>
      <c r="V71" s="3">
        <v>1.5242786769880365</v>
      </c>
      <c r="W71" s="3">
        <v>0.01</v>
      </c>
      <c r="X71" s="3">
        <v>1.0673575266707469</v>
      </c>
      <c r="Y71" s="3">
        <v>-0.64180154820548907</v>
      </c>
      <c r="Z71" s="3">
        <v>-2.2566995768688292E-3</v>
      </c>
      <c r="AA71" s="3">
        <f t="shared" si="3"/>
        <v>100.48857795587644</v>
      </c>
      <c r="AC71" s="4">
        <v>0</v>
      </c>
      <c r="AD71" s="4">
        <v>3.0065603978247011</v>
      </c>
      <c r="AE71" s="4">
        <v>7.8635208349895954E-3</v>
      </c>
      <c r="AF71" s="4">
        <v>3.0144239186596908</v>
      </c>
      <c r="AG71" s="4" t="s">
        <v>25</v>
      </c>
      <c r="AH71" s="4">
        <v>4.0423022145109327E-3</v>
      </c>
      <c r="AI71" s="4">
        <v>0</v>
      </c>
      <c r="AJ71" s="4">
        <v>8.0221406896478407E-4</v>
      </c>
      <c r="AK71" s="4">
        <v>4.1039914823513494E-3</v>
      </c>
      <c r="AL71" s="4">
        <v>1.0972719118988591E-3</v>
      </c>
      <c r="AM71" s="4">
        <v>0</v>
      </c>
      <c r="AN71" s="4">
        <v>3.7763902799095622E-3</v>
      </c>
      <c r="AO71" s="4">
        <v>0</v>
      </c>
      <c r="AP71" s="4">
        <v>4.9168443579293521</v>
      </c>
      <c r="AQ71" s="4">
        <v>1.0671655615715882E-3</v>
      </c>
      <c r="AR71" s="4" t="s">
        <v>25</v>
      </c>
      <c r="AS71" s="4">
        <v>4.364712472320538E-2</v>
      </c>
      <c r="AT71" s="4">
        <v>7.2757626243017621E-3</v>
      </c>
      <c r="AU71" s="4">
        <v>2.9195005442430593E-3</v>
      </c>
      <c r="AV71" s="4">
        <v>0</v>
      </c>
      <c r="AW71" s="4">
        <f t="shared" si="4"/>
        <v>4.9855760813403087</v>
      </c>
      <c r="AX71" s="4">
        <v>0.59559232167938125</v>
      </c>
      <c r="AY71" s="4">
        <v>0.4032509445180042</v>
      </c>
      <c r="AZ71" s="4">
        <v>1.1567338026145363E-3</v>
      </c>
      <c r="BA71" s="4">
        <v>0.99999999999999989</v>
      </c>
      <c r="BB71" s="13"/>
    </row>
    <row r="72" spans="1:54" x14ac:dyDescent="0.15">
      <c r="B72" s="2">
        <v>61</v>
      </c>
      <c r="C72" s="3">
        <v>0</v>
      </c>
      <c r="D72" s="3">
        <v>42.12</v>
      </c>
      <c r="E72" s="3">
        <v>0.17100000000000001</v>
      </c>
      <c r="F72" s="3" t="s">
        <v>33</v>
      </c>
      <c r="G72" s="3">
        <v>3.4000000000000002E-2</v>
      </c>
      <c r="H72" s="3">
        <v>0</v>
      </c>
      <c r="I72" s="3">
        <v>0.23</v>
      </c>
      <c r="J72" s="3">
        <v>0</v>
      </c>
      <c r="K72" s="3">
        <v>0</v>
      </c>
      <c r="L72" s="3">
        <v>9.8000000000000004E-2</v>
      </c>
      <c r="M72" s="3">
        <v>0</v>
      </c>
      <c r="N72" s="3">
        <v>2.5000000000000001E-2</v>
      </c>
      <c r="O72" s="3">
        <v>52.546999999999997</v>
      </c>
      <c r="P72" s="3">
        <v>4.2000000000000003E-2</v>
      </c>
      <c r="Q72" s="3" t="s">
        <v>33</v>
      </c>
      <c r="R72" s="3">
        <v>0.63100000000000001</v>
      </c>
      <c r="S72" s="3">
        <v>0.108</v>
      </c>
      <c r="T72" s="3">
        <v>1.2999999999999999E-2</v>
      </c>
      <c r="U72" s="3" t="s">
        <v>33</v>
      </c>
      <c r="V72" s="3">
        <v>1.992962702322308</v>
      </c>
      <c r="W72" s="3">
        <v>5.0000000000000001E-3</v>
      </c>
      <c r="X72" s="3">
        <v>0.79692348824594084</v>
      </c>
      <c r="Y72" s="3">
        <v>-0.83914219045149807</v>
      </c>
      <c r="Z72" s="3">
        <v>-1.1283497884344146E-3</v>
      </c>
      <c r="AA72" s="3">
        <f t="shared" si="3"/>
        <v>97.973615650328313</v>
      </c>
      <c r="AC72" s="4">
        <v>0</v>
      </c>
      <c r="AD72" s="4">
        <v>3.0673001852141666</v>
      </c>
      <c r="AE72" s="4">
        <v>1.470928863172207E-2</v>
      </c>
      <c r="AF72" s="4">
        <v>3.0820094738458885</v>
      </c>
      <c r="AG72" s="4" t="s">
        <v>25</v>
      </c>
      <c r="AH72" s="4">
        <v>3.4469121209002402E-3</v>
      </c>
      <c r="AI72" s="4">
        <v>0</v>
      </c>
      <c r="AJ72" s="4">
        <v>7.2971140418846532E-3</v>
      </c>
      <c r="AK72" s="4">
        <v>0</v>
      </c>
      <c r="AL72" s="4">
        <v>0</v>
      </c>
      <c r="AM72" s="4">
        <v>3.0105825630972662E-3</v>
      </c>
      <c r="AN72" s="4">
        <v>0</v>
      </c>
      <c r="AO72" s="4">
        <v>3.2058567595009083E-3</v>
      </c>
      <c r="AP72" s="4">
        <v>4.8430240118727612</v>
      </c>
      <c r="AQ72" s="4">
        <v>2.0949071673684247E-3</v>
      </c>
      <c r="AR72" s="4" t="s">
        <v>25</v>
      </c>
      <c r="AS72" s="4">
        <v>4.5973827084208635E-2</v>
      </c>
      <c r="AT72" s="4">
        <v>7.7691822461160862E-3</v>
      </c>
      <c r="AU72" s="4">
        <v>2.1681322982749309E-3</v>
      </c>
      <c r="AV72" s="4">
        <v>0</v>
      </c>
      <c r="AW72" s="4">
        <f t="shared" si="4"/>
        <v>4.917990526154111</v>
      </c>
      <c r="AX72" s="4">
        <v>0.45725890487913901</v>
      </c>
      <c r="AY72" s="4">
        <v>0.54214637887456274</v>
      </c>
      <c r="AZ72" s="4">
        <v>5.9471624629828951E-4</v>
      </c>
      <c r="BA72" s="4">
        <v>1</v>
      </c>
      <c r="BB72" s="13"/>
    </row>
    <row r="73" spans="1:54" x14ac:dyDescent="0.15">
      <c r="B73" s="2">
        <v>62</v>
      </c>
      <c r="C73" s="3">
        <v>0</v>
      </c>
      <c r="D73" s="3">
        <v>42.481000000000002</v>
      </c>
      <c r="E73" s="3">
        <v>0.06</v>
      </c>
      <c r="F73" s="3" t="s">
        <v>33</v>
      </c>
      <c r="G73" s="3">
        <v>1.2999999999999999E-2</v>
      </c>
      <c r="H73" s="3">
        <v>2.5000000000000001E-2</v>
      </c>
      <c r="I73" s="3">
        <v>0.153</v>
      </c>
      <c r="J73" s="3">
        <v>0</v>
      </c>
      <c r="K73" s="3">
        <v>0.09</v>
      </c>
      <c r="L73" s="3">
        <v>4.2000000000000003E-2</v>
      </c>
      <c r="M73" s="3">
        <v>5.0999999999999997E-2</v>
      </c>
      <c r="N73" s="3">
        <v>0</v>
      </c>
      <c r="O73" s="3">
        <v>52.671999999999997</v>
      </c>
      <c r="P73" s="3">
        <v>0.182</v>
      </c>
      <c r="Q73" s="3" t="s">
        <v>33</v>
      </c>
      <c r="R73" s="3">
        <v>0.81599999999999995</v>
      </c>
      <c r="S73" s="3">
        <v>0.14799999999999999</v>
      </c>
      <c r="T73" s="3">
        <v>0</v>
      </c>
      <c r="U73" s="3" t="s">
        <v>33</v>
      </c>
      <c r="V73" s="3">
        <v>2.0330752990851511</v>
      </c>
      <c r="W73" s="3">
        <v>0</v>
      </c>
      <c r="X73" s="3">
        <v>0.78883559268762404</v>
      </c>
      <c r="Y73" s="3">
        <v>-0.85603170487795832</v>
      </c>
      <c r="Z73" s="3">
        <v>0</v>
      </c>
      <c r="AA73" s="3">
        <f t="shared" si="3"/>
        <v>98.698879186894814</v>
      </c>
      <c r="AC73" s="4">
        <v>0</v>
      </c>
      <c r="AD73" s="4">
        <v>3.0761277511713097</v>
      </c>
      <c r="AE73" s="4">
        <v>5.1320222175623882E-3</v>
      </c>
      <c r="AF73" s="4">
        <v>3.0812597733888722</v>
      </c>
      <c r="AG73" s="4" t="s">
        <v>25</v>
      </c>
      <c r="AH73" s="4">
        <v>1.3104980056902395E-3</v>
      </c>
      <c r="AI73" s="4">
        <v>1.1379555787363761E-3</v>
      </c>
      <c r="AJ73" s="4">
        <v>4.826768238871652E-3</v>
      </c>
      <c r="AK73" s="4">
        <v>0</v>
      </c>
      <c r="AL73" s="4">
        <v>2.8048029798054099E-3</v>
      </c>
      <c r="AM73" s="4">
        <v>1.2829669668629052E-3</v>
      </c>
      <c r="AN73" s="4">
        <v>1.5032244841117054E-3</v>
      </c>
      <c r="AO73" s="4">
        <v>0</v>
      </c>
      <c r="AP73" s="4">
        <v>4.8271436485421608</v>
      </c>
      <c r="AQ73" s="4">
        <v>9.0266914592982365E-3</v>
      </c>
      <c r="AR73" s="4" t="s">
        <v>25</v>
      </c>
      <c r="AS73" s="4">
        <v>5.9117107342007195E-2</v>
      </c>
      <c r="AT73" s="4">
        <v>1.0586563013583888E-2</v>
      </c>
      <c r="AU73" s="4">
        <v>0</v>
      </c>
      <c r="AV73" s="4">
        <v>0</v>
      </c>
      <c r="AW73" s="4">
        <f t="shared" si="4"/>
        <v>4.9187402266111286</v>
      </c>
      <c r="AX73" s="4">
        <v>0.45006346610083969</v>
      </c>
      <c r="AY73" s="4">
        <v>0.54993653389916031</v>
      </c>
      <c r="AZ73" s="4">
        <v>0</v>
      </c>
      <c r="BA73" s="4">
        <v>1</v>
      </c>
      <c r="BB73" s="13"/>
    </row>
    <row r="74" spans="1:54" x14ac:dyDescent="0.15">
      <c r="B74" s="2">
        <v>63</v>
      </c>
      <c r="C74" s="3">
        <v>2.1000000000000001E-2</v>
      </c>
      <c r="D74" s="3">
        <v>39.399000000000001</v>
      </c>
      <c r="E74" s="3">
        <v>9.4E-2</v>
      </c>
      <c r="F74" s="3" t="s">
        <v>33</v>
      </c>
      <c r="G74" s="3">
        <v>1.4999999999999999E-2</v>
      </c>
      <c r="H74" s="3">
        <v>4.2000000000000003E-2</v>
      </c>
      <c r="I74" s="3">
        <v>0</v>
      </c>
      <c r="J74" s="3">
        <v>0</v>
      </c>
      <c r="K74" s="3">
        <v>1.6E-2</v>
      </c>
      <c r="L74" s="3">
        <v>0</v>
      </c>
      <c r="M74" s="3">
        <v>0</v>
      </c>
      <c r="N74" s="3">
        <v>3.0000000000000001E-3</v>
      </c>
      <c r="O74" s="3">
        <v>53.65</v>
      </c>
      <c r="P74" s="3">
        <v>0.127</v>
      </c>
      <c r="Q74" s="3" t="s">
        <v>33</v>
      </c>
      <c r="R74" s="3">
        <v>0.59799999999999998</v>
      </c>
      <c r="S74" s="3">
        <v>0.09</v>
      </c>
      <c r="T74" s="3">
        <v>0</v>
      </c>
      <c r="U74" s="3" t="s">
        <v>33</v>
      </c>
      <c r="V74" s="3">
        <v>1.737508796622097</v>
      </c>
      <c r="W74" s="3">
        <v>1.4999999999999999E-2</v>
      </c>
      <c r="X74" s="3">
        <v>0.89068660478109107</v>
      </c>
      <c r="Y74" s="3">
        <v>-0.73158265120930399</v>
      </c>
      <c r="Z74" s="3">
        <v>-3.3850493653032436E-3</v>
      </c>
      <c r="AA74" s="3">
        <f t="shared" si="3"/>
        <v>95.942227700828568</v>
      </c>
      <c r="AC74" s="4">
        <v>1.3755675027341554E-3</v>
      </c>
      <c r="AD74" s="4">
        <v>2.9113708739802644</v>
      </c>
      <c r="AE74" s="4">
        <v>8.2047967806235002E-3</v>
      </c>
      <c r="AF74" s="4">
        <v>2.9209512382636218</v>
      </c>
      <c r="AG74" s="4" t="s">
        <v>25</v>
      </c>
      <c r="AH74" s="4">
        <v>1.5430747643592117E-3</v>
      </c>
      <c r="AI74" s="4">
        <v>1.9509102417991058E-3</v>
      </c>
      <c r="AJ74" s="4">
        <v>0</v>
      </c>
      <c r="AK74" s="4">
        <v>0</v>
      </c>
      <c r="AL74" s="4">
        <v>5.0884150802932933E-4</v>
      </c>
      <c r="AM74" s="4">
        <v>0</v>
      </c>
      <c r="AN74" s="4">
        <v>0</v>
      </c>
      <c r="AO74" s="4">
        <v>3.9036401432388087E-4</v>
      </c>
      <c r="AP74" s="4">
        <v>5.0174475093282531</v>
      </c>
      <c r="AQ74" s="4">
        <v>6.4278188483439047E-3</v>
      </c>
      <c r="AR74" s="4" t="s">
        <v>25</v>
      </c>
      <c r="AS74" s="4">
        <v>4.4210649824546824E-2</v>
      </c>
      <c r="AT74" s="4">
        <v>6.5695932067224337E-3</v>
      </c>
      <c r="AU74" s="4">
        <v>0</v>
      </c>
      <c r="AV74" s="4">
        <v>0</v>
      </c>
      <c r="AW74" s="4">
        <f t="shared" si="4"/>
        <v>5.0790487617363782</v>
      </c>
      <c r="AX74" s="4">
        <v>0.51857894654729564</v>
      </c>
      <c r="AY74" s="4">
        <v>0.47961064956768501</v>
      </c>
      <c r="AZ74" s="4">
        <v>1.8104038850192765E-3</v>
      </c>
      <c r="BA74" s="4">
        <v>1</v>
      </c>
      <c r="BB74" s="13"/>
    </row>
    <row r="75" spans="1:54" s="10" customFormat="1" ht="15" customHeight="1" x14ac:dyDescent="0.15">
      <c r="A75" s="14" t="s">
        <v>49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15"/>
    </row>
    <row r="76" spans="1:54" x14ac:dyDescent="0.15">
      <c r="B76" s="23">
        <v>52</v>
      </c>
      <c r="C76" s="3">
        <v>1.7000000000000001E-2</v>
      </c>
      <c r="D76" s="3">
        <v>43.664999999999999</v>
      </c>
      <c r="E76" s="3">
        <v>0.307</v>
      </c>
      <c r="F76" s="3" t="s">
        <v>33</v>
      </c>
      <c r="G76" s="3">
        <v>0</v>
      </c>
      <c r="H76" s="3">
        <v>2.9000000000000001E-2</v>
      </c>
      <c r="I76" s="3" t="s">
        <v>33</v>
      </c>
      <c r="J76" s="3" t="s">
        <v>33</v>
      </c>
      <c r="K76" s="3" t="s">
        <v>33</v>
      </c>
      <c r="L76" s="3" t="s">
        <v>33</v>
      </c>
      <c r="M76" s="3" t="s">
        <v>33</v>
      </c>
      <c r="N76" s="3">
        <v>2E-3</v>
      </c>
      <c r="O76" s="3">
        <v>54.566000000000003</v>
      </c>
      <c r="P76" s="3">
        <v>4.0000000000000001E-3</v>
      </c>
      <c r="Q76" s="3">
        <v>0</v>
      </c>
      <c r="R76" s="3">
        <v>0.36899999999999999</v>
      </c>
      <c r="S76" s="3">
        <v>2.5999999999999999E-2</v>
      </c>
      <c r="T76" s="3">
        <v>3.0000000000000001E-3</v>
      </c>
      <c r="U76" s="3" t="s">
        <v>33</v>
      </c>
      <c r="V76" s="3">
        <v>0.69317382125263893</v>
      </c>
      <c r="W76" s="3">
        <v>2.7E-2</v>
      </c>
      <c r="X76" s="3">
        <v>1.4668631001129371</v>
      </c>
      <c r="Y76" s="3">
        <v>-0.29186266158005847</v>
      </c>
      <c r="Z76" s="3">
        <v>-6.093088857545839E-3</v>
      </c>
      <c r="AA76" s="3">
        <f t="shared" si="3"/>
        <v>100.860081170928</v>
      </c>
      <c r="AC76" s="4">
        <v>1.0619030959011845E-3</v>
      </c>
      <c r="AD76" s="4">
        <v>3.0769408776143421</v>
      </c>
      <c r="AE76" s="4">
        <v>2.5553577134137754E-2</v>
      </c>
      <c r="AF76" s="4">
        <v>3.103556357844381</v>
      </c>
      <c r="AG76" s="4" t="s">
        <v>25</v>
      </c>
      <c r="AH76" s="4">
        <v>0</v>
      </c>
      <c r="AI76" s="4">
        <v>1.2845746557168852E-3</v>
      </c>
      <c r="AJ76" s="4" t="s">
        <v>25</v>
      </c>
      <c r="AK76" s="4" t="s">
        <v>25</v>
      </c>
      <c r="AL76" s="4" t="s">
        <v>25</v>
      </c>
      <c r="AM76" s="4" t="s">
        <v>25</v>
      </c>
      <c r="AN76" s="4" t="s">
        <v>25</v>
      </c>
      <c r="AO76" s="4">
        <v>2.4817147930966405E-4</v>
      </c>
      <c r="AP76" s="4">
        <v>4.8664087374966085</v>
      </c>
      <c r="AQ76" s="4">
        <v>1.9306042248243911E-4</v>
      </c>
      <c r="AR76" s="4">
        <v>0</v>
      </c>
      <c r="AS76" s="4">
        <v>2.601509604654265E-2</v>
      </c>
      <c r="AT76" s="4">
        <v>1.8098503671575685E-3</v>
      </c>
      <c r="AU76" s="4">
        <v>4.8415168780304569E-4</v>
      </c>
      <c r="AV76" s="4">
        <v>0</v>
      </c>
      <c r="AW76" s="4">
        <f t="shared" si="4"/>
        <v>4.8964436421556208</v>
      </c>
      <c r="AX76" s="4">
        <v>0.81442837654577838</v>
      </c>
      <c r="AY76" s="4">
        <v>0.18246405051389125</v>
      </c>
      <c r="AZ76" s="4">
        <v>3.1075729403303759E-3</v>
      </c>
      <c r="BA76" s="4">
        <v>1</v>
      </c>
      <c r="BB76" s="13"/>
    </row>
    <row r="77" spans="1:54" x14ac:dyDescent="0.15">
      <c r="B77" s="23">
        <v>53</v>
      </c>
      <c r="C77" s="3">
        <v>0</v>
      </c>
      <c r="D77" s="3">
        <v>43.145000000000003</v>
      </c>
      <c r="E77" s="3">
        <v>0.47799999999999998</v>
      </c>
      <c r="F77" s="3" t="s">
        <v>33</v>
      </c>
      <c r="G77" s="3">
        <v>1.4E-2</v>
      </c>
      <c r="H77" s="3">
        <v>1E-3</v>
      </c>
      <c r="I77" s="3" t="s">
        <v>33</v>
      </c>
      <c r="J77" s="3" t="s">
        <v>33</v>
      </c>
      <c r="K77" s="3" t="s">
        <v>33</v>
      </c>
      <c r="L77" s="3" t="s">
        <v>33</v>
      </c>
      <c r="M77" s="3" t="s">
        <v>33</v>
      </c>
      <c r="N77" s="3">
        <v>0</v>
      </c>
      <c r="O77" s="3">
        <v>54.552</v>
      </c>
      <c r="P77" s="3">
        <v>1.9E-2</v>
      </c>
      <c r="Q77" s="3">
        <v>0.126</v>
      </c>
      <c r="R77" s="3">
        <v>0.45800000000000002</v>
      </c>
      <c r="S77" s="3">
        <v>1.4999999999999999E-2</v>
      </c>
      <c r="T77" s="3">
        <v>0</v>
      </c>
      <c r="U77" s="3" t="s">
        <v>33</v>
      </c>
      <c r="V77" s="3">
        <v>0.76988036593947928</v>
      </c>
      <c r="W77" s="3">
        <v>3.4000000000000002E-2</v>
      </c>
      <c r="X77" s="3">
        <v>1.4265899429748976</v>
      </c>
      <c r="Y77" s="3">
        <v>-0.32416015407978072</v>
      </c>
      <c r="Z77" s="3">
        <v>-7.6727785613540196E-3</v>
      </c>
      <c r="AA77" s="3">
        <f t="shared" si="3"/>
        <v>100.70663737627326</v>
      </c>
      <c r="AC77" s="4">
        <v>0</v>
      </c>
      <c r="AD77" s="4">
        <v>3.0444483895211065</v>
      </c>
      <c r="AE77" s="4">
        <v>3.9841316503393592E-2</v>
      </c>
      <c r="AF77" s="4">
        <v>3.0842897060245003</v>
      </c>
      <c r="AG77" s="4" t="s">
        <v>25</v>
      </c>
      <c r="AH77" s="4">
        <v>1.3752750188681837E-3</v>
      </c>
      <c r="AI77" s="4">
        <v>4.4356146293552393E-5</v>
      </c>
      <c r="AJ77" s="4" t="s">
        <v>25</v>
      </c>
      <c r="AK77" s="4" t="s">
        <v>25</v>
      </c>
      <c r="AL77" s="4" t="s">
        <v>25</v>
      </c>
      <c r="AM77" s="4" t="s">
        <v>25</v>
      </c>
      <c r="AN77" s="4" t="s">
        <v>25</v>
      </c>
      <c r="AO77" s="4">
        <v>0</v>
      </c>
      <c r="AP77" s="4">
        <v>4.8718016457938687</v>
      </c>
      <c r="AQ77" s="4">
        <v>9.1828886395653854E-4</v>
      </c>
      <c r="AR77" s="4">
        <v>4.1154790591362185E-3</v>
      </c>
      <c r="AS77" s="4">
        <v>3.2333818882501024E-2</v>
      </c>
      <c r="AT77" s="4">
        <v>1.0455698154951852E-3</v>
      </c>
      <c r="AU77" s="4">
        <v>0</v>
      </c>
      <c r="AV77" s="4">
        <v>0</v>
      </c>
      <c r="AW77" s="4">
        <f t="shared" si="4"/>
        <v>4.9116344335801179</v>
      </c>
      <c r="AX77" s="4">
        <v>0.79314926694876509</v>
      </c>
      <c r="AY77" s="4">
        <v>0.20293215104593137</v>
      </c>
      <c r="AZ77" s="4">
        <v>3.9185820053035001E-3</v>
      </c>
      <c r="BA77" s="4">
        <v>0.99999999999999989</v>
      </c>
      <c r="BB77" s="13"/>
    </row>
    <row r="78" spans="1:54" x14ac:dyDescent="0.15">
      <c r="B78" s="23">
        <v>54</v>
      </c>
      <c r="C78" s="3">
        <v>8.0000000000000002E-3</v>
      </c>
      <c r="D78" s="3">
        <v>43.118000000000002</v>
      </c>
      <c r="E78" s="3">
        <v>0.14399999999999999</v>
      </c>
      <c r="F78" s="3" t="s">
        <v>33</v>
      </c>
      <c r="G78" s="3">
        <v>0</v>
      </c>
      <c r="H78" s="3">
        <v>0</v>
      </c>
      <c r="I78" s="3" t="s">
        <v>33</v>
      </c>
      <c r="J78" s="3" t="s">
        <v>33</v>
      </c>
      <c r="K78" s="3" t="s">
        <v>33</v>
      </c>
      <c r="L78" s="3" t="s">
        <v>33</v>
      </c>
      <c r="M78" s="3" t="s">
        <v>33</v>
      </c>
      <c r="N78" s="3">
        <v>3.4000000000000002E-2</v>
      </c>
      <c r="O78" s="3">
        <v>54.802</v>
      </c>
      <c r="P78" s="3">
        <v>5.0000000000000001E-3</v>
      </c>
      <c r="Q78" s="3">
        <v>0.125</v>
      </c>
      <c r="R78" s="3">
        <v>0.22700000000000001</v>
      </c>
      <c r="S78" s="3">
        <v>0</v>
      </c>
      <c r="T78" s="3">
        <v>0</v>
      </c>
      <c r="U78" s="3" t="s">
        <v>33</v>
      </c>
      <c r="V78" s="3">
        <v>1.0323715693173821</v>
      </c>
      <c r="W78" s="3">
        <v>2.3E-2</v>
      </c>
      <c r="X78" s="3">
        <v>1.2991972704531747</v>
      </c>
      <c r="Y78" s="3">
        <v>-0.43468276602837136</v>
      </c>
      <c r="Z78" s="3">
        <v>-5.1904090267983066E-3</v>
      </c>
      <c r="AA78" s="3">
        <f t="shared" si="3"/>
        <v>100.36969566471538</v>
      </c>
      <c r="AC78" s="4">
        <v>5.0185925401528722E-4</v>
      </c>
      <c r="AD78" s="4">
        <v>3.0514079918153305</v>
      </c>
      <c r="AE78" s="4">
        <v>1.2037375393171816E-2</v>
      </c>
      <c r="AF78" s="4">
        <v>3.0639472264625178</v>
      </c>
      <c r="AG78" s="4" t="s">
        <v>25</v>
      </c>
      <c r="AH78" s="4">
        <v>0</v>
      </c>
      <c r="AI78" s="4">
        <v>0</v>
      </c>
      <c r="AJ78" s="4" t="s">
        <v>25</v>
      </c>
      <c r="AK78" s="4" t="s">
        <v>25</v>
      </c>
      <c r="AL78" s="4" t="s">
        <v>25</v>
      </c>
      <c r="AM78" s="4" t="s">
        <v>25</v>
      </c>
      <c r="AN78" s="4" t="s">
        <v>25</v>
      </c>
      <c r="AO78" s="4">
        <v>4.236983521964245E-3</v>
      </c>
      <c r="AP78" s="4">
        <v>4.9083876763979246</v>
      </c>
      <c r="AQ78" s="4">
        <v>2.4235905441772219E-4</v>
      </c>
      <c r="AR78" s="4">
        <v>4.094712294055643E-3</v>
      </c>
      <c r="AS78" s="4">
        <v>1.6072406531269266E-2</v>
      </c>
      <c r="AT78" s="4">
        <v>0</v>
      </c>
      <c r="AU78" s="4">
        <v>0</v>
      </c>
      <c r="AV78" s="4">
        <v>0</v>
      </c>
      <c r="AW78" s="4">
        <f t="shared" si="4"/>
        <v>4.9330341377996314</v>
      </c>
      <c r="AX78" s="4">
        <v>0.72442661378800066</v>
      </c>
      <c r="AY78" s="4">
        <v>0.27291485730366155</v>
      </c>
      <c r="AZ78" s="4">
        <v>2.6585289083377078E-3</v>
      </c>
      <c r="BA78" s="4">
        <v>0.99999999999999989</v>
      </c>
      <c r="BB78" s="13"/>
    </row>
    <row r="79" spans="1:54" x14ac:dyDescent="0.15">
      <c r="B79" s="23">
        <v>55</v>
      </c>
      <c r="C79" s="3">
        <v>0</v>
      </c>
      <c r="D79" s="3">
        <v>43.399000000000001</v>
      </c>
      <c r="E79" s="3">
        <v>0.20300000000000001</v>
      </c>
      <c r="F79" s="3" t="s">
        <v>33</v>
      </c>
      <c r="G79" s="3">
        <v>8.0000000000000002E-3</v>
      </c>
      <c r="H79" s="3">
        <v>4.4999999999999998E-2</v>
      </c>
      <c r="I79" s="3" t="s">
        <v>33</v>
      </c>
      <c r="J79" s="3" t="s">
        <v>33</v>
      </c>
      <c r="K79" s="3" t="s">
        <v>33</v>
      </c>
      <c r="L79" s="3" t="s">
        <v>33</v>
      </c>
      <c r="M79" s="3" t="s">
        <v>33</v>
      </c>
      <c r="N79" s="3">
        <v>0</v>
      </c>
      <c r="O79" s="3">
        <v>54.381999999999998</v>
      </c>
      <c r="P79" s="3">
        <v>1.0999999999999999E-2</v>
      </c>
      <c r="Q79" s="3">
        <v>0</v>
      </c>
      <c r="R79" s="3">
        <v>0.746</v>
      </c>
      <c r="S79" s="3">
        <v>3.6999999999999998E-2</v>
      </c>
      <c r="T79" s="3">
        <v>0</v>
      </c>
      <c r="U79" s="3" t="s">
        <v>33</v>
      </c>
      <c r="V79" s="3">
        <v>0.80999296270232235</v>
      </c>
      <c r="W79" s="3">
        <v>1.7000000000000001E-2</v>
      </c>
      <c r="X79" s="3">
        <v>1.4098531807395829</v>
      </c>
      <c r="Y79" s="3">
        <v>-0.34104966850624097</v>
      </c>
      <c r="Z79" s="3">
        <v>-3.8363892806770098E-3</v>
      </c>
      <c r="AA79" s="3">
        <f t="shared" ref="AA79:AA81" si="5">SUM(D79:Z79)</f>
        <v>100.72296008565499</v>
      </c>
      <c r="AC79" s="4">
        <v>0</v>
      </c>
      <c r="AD79" s="4">
        <v>3.0644898450316491</v>
      </c>
      <c r="AE79" s="4">
        <v>1.6931761526805224E-2</v>
      </c>
      <c r="AF79" s="4">
        <v>3.0814216065584543</v>
      </c>
      <c r="AG79" s="4" t="s">
        <v>25</v>
      </c>
      <c r="AH79" s="4">
        <v>7.8641506910790565E-4</v>
      </c>
      <c r="AI79" s="4">
        <v>1.9974073426921131E-3</v>
      </c>
      <c r="AJ79" s="4" t="s">
        <v>25</v>
      </c>
      <c r="AK79" s="4" t="s">
        <v>25</v>
      </c>
      <c r="AL79" s="4" t="s">
        <v>25</v>
      </c>
      <c r="AM79" s="4" t="s">
        <v>25</v>
      </c>
      <c r="AN79" s="4" t="s">
        <v>25</v>
      </c>
      <c r="AO79" s="4">
        <v>0</v>
      </c>
      <c r="AP79" s="4">
        <v>4.8599792721928923</v>
      </c>
      <c r="AQ79" s="4">
        <v>5.3200868600091508E-4</v>
      </c>
      <c r="AR79" s="4">
        <v>0</v>
      </c>
      <c r="AS79" s="4">
        <v>5.2702433855637131E-2</v>
      </c>
      <c r="AT79" s="4">
        <v>2.5808562952145376E-3</v>
      </c>
      <c r="AU79" s="4">
        <v>0</v>
      </c>
      <c r="AV79" s="4">
        <v>0</v>
      </c>
      <c r="AW79" s="4">
        <f t="shared" si="4"/>
        <v>4.9185783934415443</v>
      </c>
      <c r="AX79" s="4">
        <v>0.78438626202090289</v>
      </c>
      <c r="AY79" s="4">
        <v>0.21365309162894994</v>
      </c>
      <c r="AZ79" s="4">
        <v>1.9606463501472024E-3</v>
      </c>
      <c r="BA79" s="4">
        <v>1</v>
      </c>
      <c r="BB79" s="13"/>
    </row>
    <row r="80" spans="1:54" x14ac:dyDescent="0.15">
      <c r="A80" s="1" t="s">
        <v>69</v>
      </c>
      <c r="B80" s="23">
        <v>56</v>
      </c>
      <c r="C80" s="3">
        <v>2.3E-2</v>
      </c>
      <c r="D80" s="3">
        <v>42.557000000000002</v>
      </c>
      <c r="E80" s="3">
        <v>0.23499999999999999</v>
      </c>
      <c r="F80" s="3" t="s">
        <v>33</v>
      </c>
      <c r="G80" s="3">
        <v>3.7999999999999999E-2</v>
      </c>
      <c r="H80" s="3">
        <v>3.2000000000000001E-2</v>
      </c>
      <c r="I80" s="3" t="s">
        <v>33</v>
      </c>
      <c r="J80" s="3" t="s">
        <v>33</v>
      </c>
      <c r="K80" s="3" t="s">
        <v>33</v>
      </c>
      <c r="L80" s="3" t="s">
        <v>33</v>
      </c>
      <c r="M80" s="3" t="s">
        <v>33</v>
      </c>
      <c r="N80" s="3">
        <v>0</v>
      </c>
      <c r="O80" s="3">
        <v>55.156999999999996</v>
      </c>
      <c r="P80" s="3">
        <v>2.3E-2</v>
      </c>
      <c r="Q80" s="3">
        <v>0.12</v>
      </c>
      <c r="R80" s="3">
        <v>0.751</v>
      </c>
      <c r="S80" s="3">
        <v>4.4999999999999998E-2</v>
      </c>
      <c r="T80" s="3">
        <v>0</v>
      </c>
      <c r="U80" s="3" t="s">
        <v>33</v>
      </c>
      <c r="V80" s="3">
        <v>0.70865587614356074</v>
      </c>
      <c r="W80" s="3">
        <v>1.2999999999999999E-2</v>
      </c>
      <c r="X80" s="3">
        <v>1.4636017118923257</v>
      </c>
      <c r="Y80" s="3">
        <v>-0.29838142153413083</v>
      </c>
      <c r="Z80" s="3">
        <v>-2.9337094499294778E-3</v>
      </c>
      <c r="AA80" s="3">
        <f t="shared" si="5"/>
        <v>100.84194245705183</v>
      </c>
      <c r="AC80" s="4">
        <v>1.4357545537135854E-3</v>
      </c>
      <c r="AD80" s="4">
        <v>2.9969058062927192</v>
      </c>
      <c r="AE80" s="4">
        <v>1.9547786692137609E-2</v>
      </c>
      <c r="AF80" s="4">
        <v>3.0178893475385702</v>
      </c>
      <c r="AG80" s="4" t="s">
        <v>25</v>
      </c>
      <c r="AH80" s="4">
        <v>3.7253669748183323E-3</v>
      </c>
      <c r="AI80" s="4">
        <v>1.4165363727022362E-3</v>
      </c>
      <c r="AJ80" s="4" t="s">
        <v>25</v>
      </c>
      <c r="AK80" s="4" t="s">
        <v>25</v>
      </c>
      <c r="AL80" s="4" t="s">
        <v>25</v>
      </c>
      <c r="AM80" s="4" t="s">
        <v>25</v>
      </c>
      <c r="AN80" s="4" t="s">
        <v>25</v>
      </c>
      <c r="AO80" s="4">
        <v>0</v>
      </c>
      <c r="AP80" s="4">
        <v>4.9159052328513262</v>
      </c>
      <c r="AQ80" s="4">
        <v>1.1093727597287311E-3</v>
      </c>
      <c r="AR80" s="4">
        <v>3.9116054459586045E-3</v>
      </c>
      <c r="AS80" s="4">
        <v>5.2912149575796152E-2</v>
      </c>
      <c r="AT80" s="4">
        <v>3.1303884810994047E-3</v>
      </c>
      <c r="AU80" s="4">
        <v>0</v>
      </c>
      <c r="AV80" s="4">
        <v>0</v>
      </c>
      <c r="AW80" s="4">
        <f t="shared" si="4"/>
        <v>4.9821106524614294</v>
      </c>
      <c r="AX80" s="4">
        <v>0.81208712077365053</v>
      </c>
      <c r="AY80" s="4">
        <v>0.18641761714515928</v>
      </c>
      <c r="AZ80" s="4">
        <v>1.49526208119019E-3</v>
      </c>
      <c r="BA80" s="4">
        <v>1</v>
      </c>
      <c r="BB80" s="13"/>
    </row>
    <row r="81" spans="1:54" x14ac:dyDescent="0.15">
      <c r="A81" s="1" t="s">
        <v>70</v>
      </c>
      <c r="B81" s="23">
        <v>57</v>
      </c>
      <c r="C81" s="3">
        <v>0</v>
      </c>
      <c r="D81" s="3">
        <v>42.530999999999999</v>
      </c>
      <c r="E81" s="3">
        <v>0.19400000000000001</v>
      </c>
      <c r="F81" s="3" t="s">
        <v>33</v>
      </c>
      <c r="G81" s="3">
        <v>0.02</v>
      </c>
      <c r="H81" s="3">
        <v>2.3E-2</v>
      </c>
      <c r="I81" s="3" t="s">
        <v>33</v>
      </c>
      <c r="J81" s="3" t="s">
        <v>33</v>
      </c>
      <c r="K81" s="3" t="s">
        <v>33</v>
      </c>
      <c r="L81" s="3" t="s">
        <v>33</v>
      </c>
      <c r="M81" s="3" t="s">
        <v>33</v>
      </c>
      <c r="N81" s="3">
        <v>0</v>
      </c>
      <c r="O81" s="3">
        <v>55.317</v>
      </c>
      <c r="P81" s="3">
        <v>2.3E-2</v>
      </c>
      <c r="Q81" s="3">
        <v>0.23300000000000001</v>
      </c>
      <c r="R81" s="3">
        <v>0.63800000000000001</v>
      </c>
      <c r="S81" s="3">
        <v>3.1E-2</v>
      </c>
      <c r="T81" s="3">
        <v>2.5999999999999999E-2</v>
      </c>
      <c r="U81" s="3" t="s">
        <v>33</v>
      </c>
      <c r="V81" s="3">
        <v>0.66080225193525677</v>
      </c>
      <c r="W81" s="3">
        <v>2.7E-2</v>
      </c>
      <c r="X81" s="3">
        <v>1.4843695528796961</v>
      </c>
      <c r="Y81" s="3">
        <v>-0.2782325271306344</v>
      </c>
      <c r="Z81" s="3">
        <v>-6.093088857545839E-3</v>
      </c>
      <c r="AA81" s="3">
        <f t="shared" si="5"/>
        <v>100.92384618882679</v>
      </c>
      <c r="AC81" s="4">
        <v>0</v>
      </c>
      <c r="AD81" s="4">
        <v>2.9934429905910895</v>
      </c>
      <c r="AE81" s="4">
        <v>1.6128529340800678E-2</v>
      </c>
      <c r="AF81" s="4">
        <v>3.0095715199318902</v>
      </c>
      <c r="AG81" s="4" t="s">
        <v>25</v>
      </c>
      <c r="AH81" s="4">
        <v>1.9596511600852799E-3</v>
      </c>
      <c r="AI81" s="4">
        <v>1.0175807855238865E-3</v>
      </c>
      <c r="AJ81" s="4" t="s">
        <v>25</v>
      </c>
      <c r="AK81" s="4" t="s">
        <v>25</v>
      </c>
      <c r="AL81" s="4" t="s">
        <v>25</v>
      </c>
      <c r="AM81" s="4" t="s">
        <v>25</v>
      </c>
      <c r="AN81" s="4" t="s">
        <v>25</v>
      </c>
      <c r="AO81" s="4">
        <v>0</v>
      </c>
      <c r="AP81" s="4">
        <v>4.9274791354555374</v>
      </c>
      <c r="AQ81" s="4">
        <v>1.1087683166524332E-3</v>
      </c>
      <c r="AR81" s="4">
        <v>7.5908957442521836E-3</v>
      </c>
      <c r="AS81" s="4">
        <v>4.4926176257131932E-2</v>
      </c>
      <c r="AT81" s="4">
        <v>2.1553148764626548E-3</v>
      </c>
      <c r="AU81" s="4">
        <v>4.190957472463429E-3</v>
      </c>
      <c r="AV81" s="4">
        <v>0</v>
      </c>
      <c r="AW81" s="4">
        <f t="shared" si="4"/>
        <v>4.9904284800681094</v>
      </c>
      <c r="AX81" s="4">
        <v>0.82316152172019263</v>
      </c>
      <c r="AY81" s="4">
        <v>0.17373462601687753</v>
      </c>
      <c r="AZ81" s="4">
        <v>3.1038522629298244E-3</v>
      </c>
      <c r="BA81" s="4">
        <v>1</v>
      </c>
      <c r="BB81" s="13"/>
    </row>
    <row r="82" spans="1:54" s="26" customFormat="1" x14ac:dyDescent="0.15">
      <c r="A82" s="31" t="s">
        <v>62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5"/>
    </row>
    <row r="83" spans="1:54" s="10" customFormat="1" ht="15" customHeight="1" x14ac:dyDescent="0.15">
      <c r="A83" s="14" t="s">
        <v>48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15"/>
    </row>
    <row r="84" spans="1:54" x14ac:dyDescent="0.15">
      <c r="B84" s="2">
        <v>1</v>
      </c>
      <c r="C84" s="3">
        <v>0</v>
      </c>
      <c r="D84" s="3">
        <v>42.496000000000002</v>
      </c>
      <c r="E84" s="3">
        <v>1.4E-2</v>
      </c>
      <c r="F84" s="3">
        <v>0</v>
      </c>
      <c r="G84" s="3">
        <v>0</v>
      </c>
      <c r="H84" s="3">
        <v>4.0000000000000001E-3</v>
      </c>
      <c r="I84" s="3">
        <v>2.1999999999999999E-2</v>
      </c>
      <c r="J84" s="3">
        <v>2.4E-2</v>
      </c>
      <c r="K84" s="3">
        <v>0</v>
      </c>
      <c r="L84" s="3">
        <v>4.2999999999999997E-2</v>
      </c>
      <c r="M84" s="3">
        <v>1.4999999999999999E-2</v>
      </c>
      <c r="N84" s="3">
        <v>0</v>
      </c>
      <c r="O84" s="3">
        <v>54.24</v>
      </c>
      <c r="P84" s="3">
        <v>8.0000000000000002E-3</v>
      </c>
      <c r="Q84" s="3">
        <v>0</v>
      </c>
      <c r="R84" s="3">
        <v>0.95199999999999996</v>
      </c>
      <c r="S84" s="3">
        <v>0.14799999999999999</v>
      </c>
      <c r="T84" s="3">
        <v>0.02</v>
      </c>
      <c r="U84" s="3">
        <v>0</v>
      </c>
      <c r="V84" s="3">
        <v>2.4320900774102743</v>
      </c>
      <c r="W84" s="3">
        <v>7.0000000000000001E-3</v>
      </c>
      <c r="X84" s="3">
        <v>0.62808783997717144</v>
      </c>
      <c r="Y84" s="3">
        <v>-1.0240379273306417</v>
      </c>
      <c r="Z84" s="3">
        <v>-1.5796897038081804E-3</v>
      </c>
      <c r="AA84" s="3">
        <f t="shared" ref="AA84:AA97" si="6">SUM(D84:Z84)</f>
        <v>100.027560300353</v>
      </c>
      <c r="AC84" s="4">
        <v>0</v>
      </c>
      <c r="AD84" s="4">
        <v>3.0256385800363468</v>
      </c>
      <c r="AE84" s="4">
        <v>1.1774017386795923E-3</v>
      </c>
      <c r="AF84" s="4">
        <v>3.0268159817750262</v>
      </c>
      <c r="AG84" s="4">
        <v>0</v>
      </c>
      <c r="AH84" s="4">
        <v>0</v>
      </c>
      <c r="AI84" s="4">
        <v>1.790212773471244E-4</v>
      </c>
      <c r="AJ84" s="4">
        <v>6.8241262981739959E-4</v>
      </c>
      <c r="AK84" s="4">
        <v>7.3895900015829891E-4</v>
      </c>
      <c r="AL84" s="4">
        <v>0</v>
      </c>
      <c r="AM84" s="4">
        <v>1.2914987773736146E-3</v>
      </c>
      <c r="AN84" s="4">
        <v>4.3471465716042086E-4</v>
      </c>
      <c r="AO84" s="4">
        <v>0</v>
      </c>
      <c r="AP84" s="4">
        <v>4.8875302041026716</v>
      </c>
      <c r="AQ84" s="4">
        <v>3.901274928790017E-4</v>
      </c>
      <c r="AR84" s="4">
        <v>0</v>
      </c>
      <c r="AS84" s="4">
        <v>6.7813994191210078E-2</v>
      </c>
      <c r="AT84" s="4">
        <v>1.0409127939730993E-2</v>
      </c>
      <c r="AU84" s="4">
        <v>3.2611704616796865E-3</v>
      </c>
      <c r="AV84" s="4">
        <v>0</v>
      </c>
      <c r="AW84" s="4">
        <f t="shared" ref="AW84:AW97" si="7">SUM(AG84:AV84)</f>
        <v>4.9727312305300284</v>
      </c>
      <c r="AX84" s="4">
        <v>0.3523441031923874</v>
      </c>
      <c r="AY84" s="4">
        <v>0.64684186960921819</v>
      </c>
      <c r="AZ84" s="4">
        <v>8.1402719839441791E-4</v>
      </c>
      <c r="BA84" s="4">
        <v>1</v>
      </c>
      <c r="BB84" s="13"/>
    </row>
    <row r="85" spans="1:54" x14ac:dyDescent="0.15">
      <c r="B85" s="2">
        <v>2</v>
      </c>
      <c r="C85" s="3">
        <v>0</v>
      </c>
      <c r="D85" s="3">
        <v>42.426000000000002</v>
      </c>
      <c r="E85" s="3">
        <v>0</v>
      </c>
      <c r="F85" s="3">
        <v>1.2E-2</v>
      </c>
      <c r="G85" s="3">
        <v>0</v>
      </c>
      <c r="H85" s="3">
        <v>3.7999999999999999E-2</v>
      </c>
      <c r="I85" s="3">
        <v>1.0999999999999999E-2</v>
      </c>
      <c r="J85" s="3">
        <v>3.5999999999999997E-2</v>
      </c>
      <c r="K85" s="3">
        <v>0.108</v>
      </c>
      <c r="L85" s="3">
        <v>2.9000000000000001E-2</v>
      </c>
      <c r="M85" s="3">
        <v>3.4000000000000002E-2</v>
      </c>
      <c r="N85" s="3">
        <v>0</v>
      </c>
      <c r="O85" s="3">
        <v>53.79</v>
      </c>
      <c r="P85" s="3">
        <v>1.9E-2</v>
      </c>
      <c r="Q85" s="3">
        <v>0.105</v>
      </c>
      <c r="R85" s="3">
        <v>0.88500000000000001</v>
      </c>
      <c r="S85" s="3">
        <v>0.16</v>
      </c>
      <c r="T85" s="3" t="s">
        <v>33</v>
      </c>
      <c r="U85" s="3">
        <v>0</v>
      </c>
      <c r="V85" s="3">
        <v>2.4841660802251933</v>
      </c>
      <c r="W85" s="3">
        <v>1.3000000000000001E-2</v>
      </c>
      <c r="X85" s="3">
        <v>0.59222316546653175</v>
      </c>
      <c r="Y85" s="3">
        <v>-1.0459646653579759</v>
      </c>
      <c r="Z85" s="3">
        <v>-2.9337094499294783E-3</v>
      </c>
      <c r="AA85" s="3">
        <f t="shared" si="6"/>
        <v>99.693490870883849</v>
      </c>
      <c r="AC85" s="4">
        <v>0</v>
      </c>
      <c r="AD85" s="4">
        <v>3.0375782405557419</v>
      </c>
      <c r="AE85" s="4">
        <v>0</v>
      </c>
      <c r="AF85" s="4">
        <v>3.0375782405557419</v>
      </c>
      <c r="AG85" s="4">
        <v>0</v>
      </c>
      <c r="AH85" s="4">
        <v>0</v>
      </c>
      <c r="AI85" s="4">
        <v>1.7102304966027254E-3</v>
      </c>
      <c r="AJ85" s="4">
        <v>3.4311795901856182E-4</v>
      </c>
      <c r="AK85" s="4">
        <v>1.1146486430089566E-3</v>
      </c>
      <c r="AL85" s="4">
        <v>3.3278930094543606E-3</v>
      </c>
      <c r="AM85" s="4">
        <v>8.758907325816112E-4</v>
      </c>
      <c r="AN85" s="4">
        <v>9.908737675128666E-4</v>
      </c>
      <c r="AO85" s="4">
        <v>0</v>
      </c>
      <c r="AP85" s="4">
        <v>4.8741367230458357</v>
      </c>
      <c r="AQ85" s="4">
        <v>9.317439046520531E-4</v>
      </c>
      <c r="AR85" s="4">
        <v>3.4798168987476897E-3</v>
      </c>
      <c r="AS85" s="4">
        <v>6.3394566531103938E-2</v>
      </c>
      <c r="AT85" s="4">
        <v>1.1316158020584608E-2</v>
      </c>
      <c r="AU85" s="4">
        <v>0</v>
      </c>
      <c r="AV85" s="4">
        <v>0</v>
      </c>
      <c r="AW85" s="4">
        <f t="shared" si="7"/>
        <v>4.9616216630091028</v>
      </c>
      <c r="AX85" s="4">
        <v>0.33408609718579219</v>
      </c>
      <c r="AY85" s="4">
        <v>0.66439366819660473</v>
      </c>
      <c r="AZ85" s="4">
        <v>1.5202346176031196E-3</v>
      </c>
      <c r="BA85" s="4">
        <v>1</v>
      </c>
      <c r="BB85" s="13"/>
    </row>
    <row r="86" spans="1:54" x14ac:dyDescent="0.15">
      <c r="B86" s="2">
        <v>3</v>
      </c>
      <c r="C86" s="3">
        <v>8.9999999999999993E-3</v>
      </c>
      <c r="D86" s="3">
        <v>42.582000000000001</v>
      </c>
      <c r="E86" s="3">
        <v>0</v>
      </c>
      <c r="F86" s="3">
        <v>1.4E-2</v>
      </c>
      <c r="G86" s="3">
        <v>0</v>
      </c>
      <c r="H86" s="3">
        <v>6.0000000000000001E-3</v>
      </c>
      <c r="I86" s="3">
        <v>2E-3</v>
      </c>
      <c r="J86" s="3">
        <v>5.2999999999999999E-2</v>
      </c>
      <c r="K86" s="3">
        <v>7.1999999999999995E-2</v>
      </c>
      <c r="L86" s="3">
        <v>0</v>
      </c>
      <c r="M86" s="3">
        <v>0</v>
      </c>
      <c r="N86" s="3">
        <v>0</v>
      </c>
      <c r="O86" s="3">
        <v>54.261000000000003</v>
      </c>
      <c r="P86" s="3">
        <v>0</v>
      </c>
      <c r="Q86" s="3">
        <v>0</v>
      </c>
      <c r="R86" s="3">
        <v>0.97599999999999998</v>
      </c>
      <c r="S86" s="3">
        <v>0.17399999999999999</v>
      </c>
      <c r="T86" s="3">
        <v>0.02</v>
      </c>
      <c r="U86" s="3">
        <v>0</v>
      </c>
      <c r="V86" s="3">
        <v>2.7916959887403232</v>
      </c>
      <c r="W86" s="3">
        <v>1.7000000000000001E-2</v>
      </c>
      <c r="X86" s="3">
        <v>0.46009786499343586</v>
      </c>
      <c r="Y86" s="3">
        <v>-1.1754509426275044</v>
      </c>
      <c r="Z86" s="3">
        <v>-3.8363892806770098E-3</v>
      </c>
      <c r="AA86" s="3">
        <f t="shared" si="6"/>
        <v>100.24950652182558</v>
      </c>
      <c r="AC86" s="4">
        <v>5.6656417932067244E-4</v>
      </c>
      <c r="AD86" s="4">
        <v>3.0240041347896551</v>
      </c>
      <c r="AE86" s="4">
        <v>0</v>
      </c>
      <c r="AF86" s="4">
        <v>3.0245706989689758</v>
      </c>
      <c r="AG86" s="4">
        <v>0</v>
      </c>
      <c r="AH86" s="4">
        <v>0</v>
      </c>
      <c r="AI86" s="4">
        <v>2.6784481262611418E-4</v>
      </c>
      <c r="AJ86" s="4">
        <v>6.1878773929445927E-5</v>
      </c>
      <c r="AK86" s="4">
        <v>1.6276922663803959E-3</v>
      </c>
      <c r="AL86" s="4">
        <v>2.2005894975659244E-3</v>
      </c>
      <c r="AM86" s="4">
        <v>0</v>
      </c>
      <c r="AN86" s="4">
        <v>0</v>
      </c>
      <c r="AO86" s="4">
        <v>0</v>
      </c>
      <c r="AP86" s="4">
        <v>4.8769117384366991</v>
      </c>
      <c r="AQ86" s="4">
        <v>0</v>
      </c>
      <c r="AR86" s="4">
        <v>0</v>
      </c>
      <c r="AS86" s="4">
        <v>6.9345697880702648E-2</v>
      </c>
      <c r="AT86" s="4">
        <v>1.2206445279680164E-2</v>
      </c>
      <c r="AU86" s="4">
        <v>3.2528259738895397E-3</v>
      </c>
      <c r="AV86" s="4">
        <v>0</v>
      </c>
      <c r="AW86" s="4">
        <f t="shared" si="7"/>
        <v>4.9658747129214733</v>
      </c>
      <c r="AX86" s="4">
        <v>0.25744482678659697</v>
      </c>
      <c r="AY86" s="4">
        <v>0.74058330845005393</v>
      </c>
      <c r="AZ86" s="4">
        <v>1.9718647633491264E-3</v>
      </c>
      <c r="BA86" s="4">
        <v>1</v>
      </c>
      <c r="BB86" s="13"/>
    </row>
    <row r="87" spans="1:54" x14ac:dyDescent="0.15">
      <c r="B87" s="2">
        <v>4</v>
      </c>
      <c r="C87" s="3">
        <v>7.0000000000000001E-3</v>
      </c>
      <c r="D87" s="3">
        <v>42.543999999999997</v>
      </c>
      <c r="E87" s="3">
        <v>0</v>
      </c>
      <c r="F87" s="3">
        <v>0</v>
      </c>
      <c r="G87" s="3">
        <v>1E-3</v>
      </c>
      <c r="H87" s="3">
        <v>8.0000000000000002E-3</v>
      </c>
      <c r="I87" s="3">
        <v>6.2E-2</v>
      </c>
      <c r="J87" s="3">
        <v>0</v>
      </c>
      <c r="K87" s="3">
        <v>0</v>
      </c>
      <c r="L87" s="3">
        <v>2.5000000000000001E-2</v>
      </c>
      <c r="M87" s="3">
        <v>0</v>
      </c>
      <c r="N87" s="3">
        <v>0</v>
      </c>
      <c r="O87" s="3">
        <v>54.2</v>
      </c>
      <c r="P87" s="3">
        <v>2.5999999999999999E-2</v>
      </c>
      <c r="Q87" s="3">
        <v>0</v>
      </c>
      <c r="R87" s="3">
        <v>1.1919999999999999</v>
      </c>
      <c r="S87" s="3">
        <v>0.127</v>
      </c>
      <c r="T87" s="3" t="s">
        <v>33</v>
      </c>
      <c r="U87" s="3">
        <v>0</v>
      </c>
      <c r="V87" s="3">
        <v>2.4841660802251933</v>
      </c>
      <c r="W87" s="3">
        <v>1.0999999999999999E-2</v>
      </c>
      <c r="X87" s="3">
        <v>0.60516854657199937</v>
      </c>
      <c r="Y87" s="3">
        <v>-1.0459646653579759</v>
      </c>
      <c r="Z87" s="3">
        <v>-2.4823695345557121E-3</v>
      </c>
      <c r="AA87" s="3">
        <f t="shared" si="6"/>
        <v>100.23688759190465</v>
      </c>
      <c r="AC87" s="4">
        <v>4.4114821191452107E-4</v>
      </c>
      <c r="AD87" s="4">
        <v>3.0246458041130584</v>
      </c>
      <c r="AE87" s="4">
        <v>0</v>
      </c>
      <c r="AF87" s="4">
        <v>3.025086952324973</v>
      </c>
      <c r="AG87" s="4">
        <v>0</v>
      </c>
      <c r="AH87" s="4">
        <v>9.8973648591499928E-5</v>
      </c>
      <c r="AI87" s="4">
        <v>3.5752124666042773E-4</v>
      </c>
      <c r="AJ87" s="4">
        <v>1.9203627510605301E-3</v>
      </c>
      <c r="AK87" s="4">
        <v>0</v>
      </c>
      <c r="AL87" s="4">
        <v>0</v>
      </c>
      <c r="AM87" s="4">
        <v>7.4977811750022102E-4</v>
      </c>
      <c r="AN87" s="4">
        <v>0</v>
      </c>
      <c r="AO87" s="4">
        <v>0</v>
      </c>
      <c r="AP87" s="4">
        <v>4.8768148610554842</v>
      </c>
      <c r="AQ87" s="4">
        <v>1.266068275380219E-3</v>
      </c>
      <c r="AR87" s="4">
        <v>0</v>
      </c>
      <c r="AS87" s="4">
        <v>8.4786330669602422E-2</v>
      </c>
      <c r="AT87" s="4">
        <v>8.919151910748005E-3</v>
      </c>
      <c r="AU87" s="4">
        <v>0</v>
      </c>
      <c r="AV87" s="4">
        <v>0</v>
      </c>
      <c r="AW87" s="4">
        <f t="shared" si="7"/>
        <v>4.9749130476750274</v>
      </c>
      <c r="AX87" s="4">
        <v>0.338992569314156</v>
      </c>
      <c r="AY87" s="4">
        <v>0.6597301075757166</v>
      </c>
      <c r="AZ87" s="4">
        <v>1.277323110127408E-3</v>
      </c>
      <c r="BA87" s="4">
        <v>1</v>
      </c>
      <c r="BB87" s="13"/>
    </row>
    <row r="88" spans="1:54" x14ac:dyDescent="0.15">
      <c r="B88" s="2">
        <v>5</v>
      </c>
      <c r="C88" s="3">
        <v>8.0000000000000002E-3</v>
      </c>
      <c r="D88" s="3">
        <v>42.478000000000002</v>
      </c>
      <c r="E88" s="3">
        <v>0</v>
      </c>
      <c r="F88" s="3">
        <v>0</v>
      </c>
      <c r="G88" s="3">
        <v>0</v>
      </c>
      <c r="H88" s="3">
        <v>1.7999999999999999E-2</v>
      </c>
      <c r="I88" s="3">
        <v>5.3999999999999999E-2</v>
      </c>
      <c r="J88" s="3">
        <v>6.8000000000000005E-2</v>
      </c>
      <c r="K88" s="3">
        <v>0</v>
      </c>
      <c r="L88" s="3">
        <v>0</v>
      </c>
      <c r="M88" s="3">
        <v>0</v>
      </c>
      <c r="N88" s="3">
        <v>0</v>
      </c>
      <c r="O88" s="3">
        <v>53.917999999999999</v>
      </c>
      <c r="P88" s="3">
        <v>0</v>
      </c>
      <c r="Q88" s="3">
        <v>0</v>
      </c>
      <c r="R88" s="3">
        <v>0.91100000000000003</v>
      </c>
      <c r="S88" s="3">
        <v>0.13600000000000001</v>
      </c>
      <c r="T88" s="3" t="s">
        <v>33</v>
      </c>
      <c r="U88" s="3">
        <v>0</v>
      </c>
      <c r="V88" s="3">
        <v>2.6389866291344122</v>
      </c>
      <c r="W88" s="3">
        <v>1.4E-2</v>
      </c>
      <c r="X88" s="3">
        <v>0.52017065294371212</v>
      </c>
      <c r="Y88" s="3">
        <v>-1.1111522648986998</v>
      </c>
      <c r="Z88" s="3">
        <v>-3.1593794076163607E-3</v>
      </c>
      <c r="AA88" s="3">
        <f t="shared" si="6"/>
        <v>99.641845637771794</v>
      </c>
      <c r="AC88" s="4">
        <v>5.0728815495760182E-4</v>
      </c>
      <c r="AD88" s="4">
        <v>3.0386348664992053</v>
      </c>
      <c r="AE88" s="4">
        <v>0</v>
      </c>
      <c r="AF88" s="4">
        <v>3.0391421546541628</v>
      </c>
      <c r="AG88" s="4">
        <v>0</v>
      </c>
      <c r="AH88" s="4">
        <v>0</v>
      </c>
      <c r="AI88" s="4">
        <v>8.0939892950975076E-4</v>
      </c>
      <c r="AJ88" s="4">
        <v>1.6829204791434388E-3</v>
      </c>
      <c r="AK88" s="4">
        <v>2.1036015120932173E-3</v>
      </c>
      <c r="AL88" s="4">
        <v>0</v>
      </c>
      <c r="AM88" s="4">
        <v>0</v>
      </c>
      <c r="AN88" s="4">
        <v>0</v>
      </c>
      <c r="AO88" s="4">
        <v>0</v>
      </c>
      <c r="AP88" s="4">
        <v>4.8814518307022121</v>
      </c>
      <c r="AQ88" s="4">
        <v>0</v>
      </c>
      <c r="AR88" s="4">
        <v>0</v>
      </c>
      <c r="AS88" s="4">
        <v>6.5199792510365673E-2</v>
      </c>
      <c r="AT88" s="4">
        <v>9.6103012125125179E-3</v>
      </c>
      <c r="AU88" s="4">
        <v>0</v>
      </c>
      <c r="AV88" s="4">
        <v>0</v>
      </c>
      <c r="AW88" s="4">
        <f t="shared" si="7"/>
        <v>4.9608578453458358</v>
      </c>
      <c r="AX88" s="4">
        <v>0.29318242249309434</v>
      </c>
      <c r="AY88" s="4">
        <v>0.70518183713822258</v>
      </c>
      <c r="AZ88" s="4">
        <v>1.6357403686830449E-3</v>
      </c>
      <c r="BA88" s="4">
        <v>1</v>
      </c>
      <c r="BB88" s="13"/>
    </row>
    <row r="89" spans="1:54" x14ac:dyDescent="0.15">
      <c r="B89" s="2">
        <v>6</v>
      </c>
      <c r="C89" s="3">
        <v>0</v>
      </c>
      <c r="D89" s="3">
        <v>42.633000000000003</v>
      </c>
      <c r="E89" s="3">
        <v>0.03</v>
      </c>
      <c r="F89" s="3">
        <v>0.03</v>
      </c>
      <c r="G89" s="3">
        <v>0</v>
      </c>
      <c r="H89" s="3">
        <v>1.7000000000000001E-2</v>
      </c>
      <c r="I89" s="3">
        <v>0.01</v>
      </c>
      <c r="J89" s="3">
        <v>8.0000000000000002E-3</v>
      </c>
      <c r="K89" s="3">
        <v>4.2000000000000003E-2</v>
      </c>
      <c r="L89" s="3">
        <v>3.1E-2</v>
      </c>
      <c r="M89" s="3">
        <v>8.9999999999999993E-3</v>
      </c>
      <c r="N89" s="3">
        <v>0</v>
      </c>
      <c r="O89" s="3">
        <v>53.844999999999999</v>
      </c>
      <c r="P89" s="3">
        <v>2.9000000000000001E-2</v>
      </c>
      <c r="Q89" s="3">
        <v>0</v>
      </c>
      <c r="R89" s="3">
        <v>1.1579999999999999</v>
      </c>
      <c r="S89" s="3">
        <v>0.185</v>
      </c>
      <c r="T89" s="3" t="s">
        <v>33</v>
      </c>
      <c r="U89" s="3">
        <v>0</v>
      </c>
      <c r="V89" s="3">
        <v>2.4532019704433496</v>
      </c>
      <c r="W89" s="3">
        <v>1.7000000000000001E-2</v>
      </c>
      <c r="X89" s="3">
        <v>0.61467887226533846</v>
      </c>
      <c r="Y89" s="3">
        <v>-1.0329271454498314</v>
      </c>
      <c r="Z89" s="3">
        <v>-3.8363892806770098E-3</v>
      </c>
      <c r="AA89" s="3">
        <f t="shared" si="6"/>
        <v>100.07511730797818</v>
      </c>
      <c r="AC89" s="4">
        <v>0</v>
      </c>
      <c r="AD89" s="4">
        <v>3.0376536794122599</v>
      </c>
      <c r="AE89" s="4">
        <v>2.5248830134180665E-3</v>
      </c>
      <c r="AF89" s="4">
        <v>3.0401785624256781</v>
      </c>
      <c r="AG89" s="4">
        <v>0</v>
      </c>
      <c r="AH89" s="4">
        <v>0</v>
      </c>
      <c r="AI89" s="4">
        <v>7.6140714926816984E-4</v>
      </c>
      <c r="AJ89" s="4">
        <v>3.1041860569680995E-4</v>
      </c>
      <c r="AK89" s="4">
        <v>2.4650314069108023E-4</v>
      </c>
      <c r="AL89" s="4">
        <v>1.2879288435455871E-3</v>
      </c>
      <c r="AM89" s="4">
        <v>9.3177403970384765E-4</v>
      </c>
      <c r="AN89" s="4">
        <v>2.6102307555461425E-4</v>
      </c>
      <c r="AO89" s="4">
        <v>0</v>
      </c>
      <c r="AP89" s="4">
        <v>4.855551037506217</v>
      </c>
      <c r="AQ89" s="4">
        <v>1.4152655535064991E-3</v>
      </c>
      <c r="AR89" s="4">
        <v>0</v>
      </c>
      <c r="AS89" s="4">
        <v>8.2549472886012804E-2</v>
      </c>
      <c r="AT89" s="4">
        <v>1.302110161955519E-2</v>
      </c>
      <c r="AU89" s="4">
        <v>0</v>
      </c>
      <c r="AV89" s="4">
        <v>0</v>
      </c>
      <c r="AW89" s="4">
        <f t="shared" si="7"/>
        <v>4.9563359324197531</v>
      </c>
      <c r="AX89" s="4">
        <v>0.3450787980850808</v>
      </c>
      <c r="AY89" s="4">
        <v>0.65294280618536116</v>
      </c>
      <c r="AZ89" s="4">
        <v>1.9783957295580077E-3</v>
      </c>
      <c r="BA89" s="4">
        <v>1</v>
      </c>
      <c r="BB89" s="13"/>
    </row>
    <row r="90" spans="1:54" x14ac:dyDescent="0.15">
      <c r="B90" s="2">
        <v>7</v>
      </c>
      <c r="C90" s="3">
        <v>6.0000000000000001E-3</v>
      </c>
      <c r="D90" s="3">
        <v>42.758000000000003</v>
      </c>
      <c r="E90" s="3">
        <v>0.01</v>
      </c>
      <c r="F90" s="3">
        <v>0</v>
      </c>
      <c r="G90" s="3">
        <v>5.0000000000000001E-3</v>
      </c>
      <c r="H90" s="3">
        <v>1.6E-2</v>
      </c>
      <c r="I90" s="3">
        <v>0</v>
      </c>
      <c r="J90" s="3">
        <v>6.3E-2</v>
      </c>
      <c r="K90" s="3">
        <v>0</v>
      </c>
      <c r="L90" s="3">
        <v>1E-3</v>
      </c>
      <c r="M90" s="3">
        <v>0</v>
      </c>
      <c r="N90" s="3">
        <v>0</v>
      </c>
      <c r="O90" s="3">
        <v>54.311</v>
      </c>
      <c r="P90" s="3">
        <v>0.108</v>
      </c>
      <c r="Q90" s="3">
        <v>2.1999999999999999E-2</v>
      </c>
      <c r="R90" s="3">
        <v>1.0069999999999999</v>
      </c>
      <c r="S90" s="3">
        <v>0.16300000000000001</v>
      </c>
      <c r="T90" s="3" t="s">
        <v>33</v>
      </c>
      <c r="U90" s="3">
        <v>0</v>
      </c>
      <c r="V90" s="3">
        <v>2.4475721323011963</v>
      </c>
      <c r="W90" s="3">
        <v>6.0000000000000001E-3</v>
      </c>
      <c r="X90" s="3">
        <v>0.6287593987108977</v>
      </c>
      <c r="Y90" s="3">
        <v>-1.0305566872847143</v>
      </c>
      <c r="Z90" s="3">
        <v>-1.3540197461212975E-3</v>
      </c>
      <c r="AA90" s="3">
        <f t="shared" si="6"/>
        <v>100.51442082398127</v>
      </c>
      <c r="AC90" s="4">
        <v>3.7702773925344063E-4</v>
      </c>
      <c r="AD90" s="4">
        <v>3.0310224838804021</v>
      </c>
      <c r="AE90" s="4">
        <v>8.3733533055876811E-4</v>
      </c>
      <c r="AF90" s="4">
        <v>3.0322368469502141</v>
      </c>
      <c r="AG90" s="4">
        <v>0</v>
      </c>
      <c r="AH90" s="4">
        <v>4.9342955074215379E-4</v>
      </c>
      <c r="AI90" s="4">
        <v>7.1296370551536959E-4</v>
      </c>
      <c r="AJ90" s="4">
        <v>0</v>
      </c>
      <c r="AK90" s="4">
        <v>1.9313119595449832E-3</v>
      </c>
      <c r="AL90" s="4">
        <v>0</v>
      </c>
      <c r="AM90" s="4">
        <v>2.9903933819912142E-5</v>
      </c>
      <c r="AN90" s="4">
        <v>0</v>
      </c>
      <c r="AO90" s="4">
        <v>0</v>
      </c>
      <c r="AP90" s="4">
        <v>4.8725954107037186</v>
      </c>
      <c r="AQ90" s="4">
        <v>5.2437635981335134E-3</v>
      </c>
      <c r="AR90" s="4">
        <v>7.2188191886174088E-4</v>
      </c>
      <c r="AS90" s="4">
        <v>7.1419141598515659E-2</v>
      </c>
      <c r="AT90" s="4">
        <v>1.1414135257867379E-2</v>
      </c>
      <c r="AU90" s="4">
        <v>0</v>
      </c>
      <c r="AV90" s="4">
        <v>0</v>
      </c>
      <c r="AW90" s="4">
        <f t="shared" si="7"/>
        <v>4.9645619422267195</v>
      </c>
      <c r="AX90" s="4">
        <v>0.35118332891836002</v>
      </c>
      <c r="AY90" s="4">
        <v>0.64812197491037482</v>
      </c>
      <c r="AZ90" s="4">
        <v>6.9469617126519914E-4</v>
      </c>
      <c r="BA90" s="4">
        <v>1</v>
      </c>
      <c r="BB90" s="13"/>
    </row>
    <row r="91" spans="1:54" x14ac:dyDescent="0.15">
      <c r="B91" s="2">
        <v>8</v>
      </c>
      <c r="C91" s="3">
        <v>0</v>
      </c>
      <c r="D91" s="3">
        <v>42.392000000000003</v>
      </c>
      <c r="E91" s="3">
        <v>1.2999999999999999E-2</v>
      </c>
      <c r="F91" s="3">
        <v>4.1000000000000002E-2</v>
      </c>
      <c r="G91" s="3">
        <v>1E-3</v>
      </c>
      <c r="H91" s="3">
        <v>2.5999999999999999E-2</v>
      </c>
      <c r="I91" s="3">
        <v>6.0000000000000001E-3</v>
      </c>
      <c r="J91" s="3">
        <v>0.04</v>
      </c>
      <c r="K91" s="3">
        <v>0</v>
      </c>
      <c r="L91" s="3">
        <v>1.2E-2</v>
      </c>
      <c r="M91" s="3">
        <v>3.4000000000000002E-2</v>
      </c>
      <c r="N91" s="3">
        <v>0</v>
      </c>
      <c r="O91" s="3">
        <v>54.118000000000002</v>
      </c>
      <c r="P91" s="3">
        <v>0</v>
      </c>
      <c r="Q91" s="3">
        <v>5.5E-2</v>
      </c>
      <c r="R91" s="3">
        <v>1.171</v>
      </c>
      <c r="S91" s="3">
        <v>4.7E-2</v>
      </c>
      <c r="T91" s="3" t="s">
        <v>33</v>
      </c>
      <c r="U91" s="3">
        <v>0</v>
      </c>
      <c r="V91" s="3">
        <v>2.4039408866995071</v>
      </c>
      <c r="W91" s="3">
        <v>7.0000000000000001E-3</v>
      </c>
      <c r="X91" s="3">
        <v>0.6391546630700019</v>
      </c>
      <c r="Y91" s="3">
        <v>-1.0121856365050557</v>
      </c>
      <c r="Z91" s="3">
        <v>-1.5796897038081804E-3</v>
      </c>
      <c r="AA91" s="3">
        <f t="shared" si="6"/>
        <v>99.992330223560657</v>
      </c>
      <c r="AC91" s="4">
        <v>0</v>
      </c>
      <c r="AD91" s="4">
        <v>3.0220972356309548</v>
      </c>
      <c r="AE91" s="4">
        <v>1.0947010146931464E-3</v>
      </c>
      <c r="AF91" s="4">
        <v>3.0231919366456479</v>
      </c>
      <c r="AG91" s="4">
        <v>0</v>
      </c>
      <c r="AH91" s="4">
        <v>9.9244832462771663E-5</v>
      </c>
      <c r="AI91" s="4">
        <v>1.1651277322584604E-3</v>
      </c>
      <c r="AJ91" s="4">
        <v>1.8635075504764943E-4</v>
      </c>
      <c r="AK91" s="4">
        <v>1.2331747503312271E-3</v>
      </c>
      <c r="AL91" s="4">
        <v>0</v>
      </c>
      <c r="AM91" s="4">
        <v>3.6087959030477884E-4</v>
      </c>
      <c r="AN91" s="4">
        <v>9.8661445171414485E-4</v>
      </c>
      <c r="AO91" s="4">
        <v>0</v>
      </c>
      <c r="AP91" s="4">
        <v>4.8827787173521733</v>
      </c>
      <c r="AQ91" s="4">
        <v>0</v>
      </c>
      <c r="AR91" s="4">
        <v>1.81492601090625E-3</v>
      </c>
      <c r="AS91" s="4">
        <v>8.3520830209144567E-2</v>
      </c>
      <c r="AT91" s="4">
        <v>3.3098325319709711E-3</v>
      </c>
      <c r="AU91" s="4">
        <v>0</v>
      </c>
      <c r="AV91" s="4">
        <v>0</v>
      </c>
      <c r="AW91" s="4">
        <f t="shared" si="7"/>
        <v>4.9754556982163143</v>
      </c>
      <c r="AX91" s="4">
        <v>0.35901129734299242</v>
      </c>
      <c r="AY91" s="4">
        <v>0.64017363352305467</v>
      </c>
      <c r="AZ91" s="4">
        <v>8.1506913395289063E-4</v>
      </c>
      <c r="BA91" s="4">
        <v>1</v>
      </c>
      <c r="BB91" s="13"/>
    </row>
    <row r="92" spans="1:54" x14ac:dyDescent="0.15">
      <c r="B92" s="2">
        <v>9</v>
      </c>
      <c r="C92" s="3">
        <v>0</v>
      </c>
      <c r="D92" s="3">
        <v>42.963000000000001</v>
      </c>
      <c r="E92" s="3">
        <v>1.7000000000000001E-2</v>
      </c>
      <c r="F92" s="3">
        <v>2.9000000000000001E-2</v>
      </c>
      <c r="G92" s="3">
        <v>0</v>
      </c>
      <c r="H92" s="3" t="s">
        <v>33</v>
      </c>
      <c r="I92" s="3">
        <v>0</v>
      </c>
      <c r="J92" s="3">
        <v>0</v>
      </c>
      <c r="K92" s="3">
        <v>1.7000000000000001E-2</v>
      </c>
      <c r="L92" s="3">
        <v>0</v>
      </c>
      <c r="M92" s="3">
        <v>0</v>
      </c>
      <c r="N92" s="3">
        <v>0</v>
      </c>
      <c r="O92" s="3">
        <v>54.334000000000003</v>
      </c>
      <c r="P92" s="3">
        <v>3.2000000000000001E-2</v>
      </c>
      <c r="Q92" s="3">
        <v>0</v>
      </c>
      <c r="R92" s="3">
        <v>0.998</v>
      </c>
      <c r="S92" s="3">
        <v>0.105</v>
      </c>
      <c r="T92" s="3">
        <v>5.0000000000000001E-3</v>
      </c>
      <c r="U92" s="3">
        <v>0</v>
      </c>
      <c r="V92" s="3">
        <v>2.3919774806474314</v>
      </c>
      <c r="W92" s="3">
        <v>1.0999999999999999E-2</v>
      </c>
      <c r="X92" s="3">
        <v>0.65642257028952433</v>
      </c>
      <c r="Y92" s="3">
        <v>-1.0071484129041817</v>
      </c>
      <c r="Z92" s="3">
        <v>-2.4823695345557121E-3</v>
      </c>
      <c r="AA92" s="3">
        <f t="shared" si="6"/>
        <v>100.54976926849821</v>
      </c>
      <c r="AC92" s="4">
        <v>0</v>
      </c>
      <c r="AD92" s="4">
        <v>3.0415756450379789</v>
      </c>
      <c r="AE92" s="4">
        <v>1.4216103776965227E-3</v>
      </c>
      <c r="AF92" s="4">
        <v>3.0429972554156755</v>
      </c>
      <c r="AG92" s="4">
        <v>0</v>
      </c>
      <c r="AH92" s="4">
        <v>0</v>
      </c>
      <c r="AI92" s="4" t="s">
        <v>25</v>
      </c>
      <c r="AJ92" s="4">
        <v>0</v>
      </c>
      <c r="AK92" s="4">
        <v>0</v>
      </c>
      <c r="AL92" s="4">
        <v>5.1796827247296547E-4</v>
      </c>
      <c r="AM92" s="4">
        <v>0</v>
      </c>
      <c r="AN92" s="4">
        <v>0</v>
      </c>
      <c r="AO92" s="4">
        <v>0</v>
      </c>
      <c r="AP92" s="4">
        <v>4.8682904212992568</v>
      </c>
      <c r="AQ92" s="4">
        <v>1.5516779002729322E-3</v>
      </c>
      <c r="AR92" s="4">
        <v>0</v>
      </c>
      <c r="AS92" s="4">
        <v>7.0688366236244027E-2</v>
      </c>
      <c r="AT92" s="4">
        <v>7.3430579711769705E-3</v>
      </c>
      <c r="AU92" s="4">
        <v>8.1067827613675377E-4</v>
      </c>
      <c r="AV92" s="4">
        <v>0</v>
      </c>
      <c r="AW92" s="4">
        <f t="shared" si="7"/>
        <v>4.9492021699555604</v>
      </c>
      <c r="AX92" s="4">
        <v>0.366155156115898</v>
      </c>
      <c r="AY92" s="4">
        <v>0.63257289813676143</v>
      </c>
      <c r="AZ92" s="4">
        <v>1.2719457473406078E-3</v>
      </c>
      <c r="BA92" s="4">
        <v>1</v>
      </c>
      <c r="BB92" s="13"/>
    </row>
    <row r="93" spans="1:54" x14ac:dyDescent="0.15">
      <c r="B93" s="2">
        <v>10</v>
      </c>
      <c r="C93" s="3">
        <v>8.9999999999999993E-3</v>
      </c>
      <c r="D93" s="3">
        <v>42.537999999999997</v>
      </c>
      <c r="E93" s="3">
        <v>1.6E-2</v>
      </c>
      <c r="F93" s="3">
        <v>2.7E-2</v>
      </c>
      <c r="G93" s="3">
        <v>0</v>
      </c>
      <c r="H93" s="3">
        <v>2.5000000000000001E-2</v>
      </c>
      <c r="I93" s="3">
        <v>2.4E-2</v>
      </c>
      <c r="J93" s="3">
        <v>3.1E-2</v>
      </c>
      <c r="K93" s="3">
        <v>7.8E-2</v>
      </c>
      <c r="L93" s="3">
        <v>1.2E-2</v>
      </c>
      <c r="M93" s="3">
        <v>0.04</v>
      </c>
      <c r="N93" s="3">
        <v>2.5000000000000001E-2</v>
      </c>
      <c r="O93" s="3">
        <v>54.031999999999996</v>
      </c>
      <c r="P93" s="3">
        <v>0.10100000000000001</v>
      </c>
      <c r="Q93" s="3">
        <v>0</v>
      </c>
      <c r="R93" s="3">
        <v>1.167</v>
      </c>
      <c r="S93" s="3">
        <v>0.14499999999999999</v>
      </c>
      <c r="T93" s="3" t="s">
        <v>33</v>
      </c>
      <c r="U93" s="3">
        <v>0</v>
      </c>
      <c r="V93" s="3">
        <v>2.4574243490499645</v>
      </c>
      <c r="W93" s="3">
        <v>8.9999999999999993E-3</v>
      </c>
      <c r="X93" s="3">
        <v>0.61793298191991031</v>
      </c>
      <c r="Y93" s="3">
        <v>-1.0347049890736693</v>
      </c>
      <c r="Z93" s="3">
        <v>-2.0310296191819459E-3</v>
      </c>
      <c r="AA93" s="3">
        <f t="shared" si="6"/>
        <v>100.308621312277</v>
      </c>
      <c r="AC93" s="4">
        <v>5.672949383798663E-4</v>
      </c>
      <c r="AD93" s="4">
        <v>3.0247757846521965</v>
      </c>
      <c r="AE93" s="4">
        <v>1.343890068688553E-3</v>
      </c>
      <c r="AF93" s="4">
        <v>3.0266869696592646</v>
      </c>
      <c r="AG93" s="4">
        <v>0</v>
      </c>
      <c r="AH93" s="4">
        <v>0</v>
      </c>
      <c r="AI93" s="4">
        <v>1.1174595042957544E-3</v>
      </c>
      <c r="AJ93" s="4">
        <v>7.4350302806824539E-4</v>
      </c>
      <c r="AK93" s="4">
        <v>9.5327437712816045E-4</v>
      </c>
      <c r="AL93" s="4">
        <v>2.3870468219994345E-3</v>
      </c>
      <c r="AM93" s="4">
        <v>3.5995972767996482E-4</v>
      </c>
      <c r="AN93" s="4">
        <v>1.1577642642985602E-3</v>
      </c>
      <c r="AO93" s="4">
        <v>3.1303458049130348E-3</v>
      </c>
      <c r="AP93" s="4">
        <v>4.8625932340070666</v>
      </c>
      <c r="AQ93" s="4">
        <v>4.9190933957977863E-3</v>
      </c>
      <c r="AR93" s="4">
        <v>0</v>
      </c>
      <c r="AS93" s="4">
        <v>8.3023369866546903E-2</v>
      </c>
      <c r="AT93" s="4">
        <v>1.0185157709576459E-2</v>
      </c>
      <c r="AU93" s="4">
        <v>0</v>
      </c>
      <c r="AV93" s="4">
        <v>0</v>
      </c>
      <c r="AW93" s="4">
        <f t="shared" si="7"/>
        <v>4.9705702085073717</v>
      </c>
      <c r="AX93" s="4">
        <v>0.34620642474767904</v>
      </c>
      <c r="AY93" s="4">
        <v>0.65274830038089904</v>
      </c>
      <c r="AZ93" s="4">
        <v>1.0452748714218744E-3</v>
      </c>
      <c r="BA93" s="4">
        <v>1</v>
      </c>
      <c r="BB93" s="13"/>
    </row>
    <row r="94" spans="1:54" x14ac:dyDescent="0.15">
      <c r="B94" s="2">
        <v>11</v>
      </c>
      <c r="C94" s="3">
        <v>1.0999999999999999E-2</v>
      </c>
      <c r="D94" s="3">
        <v>42.47</v>
      </c>
      <c r="E94" s="3">
        <v>0</v>
      </c>
      <c r="F94" s="3">
        <v>0</v>
      </c>
      <c r="G94" s="3">
        <v>0</v>
      </c>
      <c r="H94" s="3">
        <v>6.3E-2</v>
      </c>
      <c r="I94" s="3">
        <v>2E-3</v>
      </c>
      <c r="J94" s="3">
        <v>1.4999999999999999E-2</v>
      </c>
      <c r="K94" s="3">
        <v>0.1</v>
      </c>
      <c r="L94" s="3">
        <v>0</v>
      </c>
      <c r="M94" s="3">
        <v>0</v>
      </c>
      <c r="N94" s="3">
        <v>0</v>
      </c>
      <c r="O94" s="3">
        <v>54.161999999999999</v>
      </c>
      <c r="P94" s="3">
        <v>3.9E-2</v>
      </c>
      <c r="Q94" s="3">
        <v>0</v>
      </c>
      <c r="R94" s="3">
        <v>1.1060000000000001</v>
      </c>
      <c r="S94" s="3">
        <v>0.16400000000000001</v>
      </c>
      <c r="T94" s="3" t="s">
        <v>33</v>
      </c>
      <c r="U94" s="3">
        <v>0</v>
      </c>
      <c r="V94" s="3">
        <v>2.4173117522871217</v>
      </c>
      <c r="W94" s="3">
        <v>0.01</v>
      </c>
      <c r="X94" s="3">
        <v>0.63546875264629588</v>
      </c>
      <c r="Y94" s="3">
        <v>-1.017815474647209</v>
      </c>
      <c r="Z94" s="3">
        <v>-2.2566995768688292E-3</v>
      </c>
      <c r="AA94" s="3">
        <f t="shared" si="6"/>
        <v>100.16370833070934</v>
      </c>
      <c r="AC94" s="4">
        <v>6.9385589350283818E-4</v>
      </c>
      <c r="AD94" s="4">
        <v>3.0220982455527547</v>
      </c>
      <c r="AE94" s="4">
        <v>0</v>
      </c>
      <c r="AF94" s="4">
        <v>3.0227921014462575</v>
      </c>
      <c r="AG94" s="4">
        <v>0</v>
      </c>
      <c r="AH94" s="4">
        <v>0</v>
      </c>
      <c r="AI94" s="4">
        <v>2.8180100105935175E-3</v>
      </c>
      <c r="AJ94" s="4">
        <v>6.2002855724997271E-5</v>
      </c>
      <c r="AK94" s="4">
        <v>4.615913717256692E-4</v>
      </c>
      <c r="AL94" s="4">
        <v>3.0625030663246709E-3</v>
      </c>
      <c r="AM94" s="4">
        <v>0</v>
      </c>
      <c r="AN94" s="4">
        <v>0</v>
      </c>
      <c r="AO94" s="4">
        <v>0</v>
      </c>
      <c r="AP94" s="4">
        <v>4.8777752766752069</v>
      </c>
      <c r="AQ94" s="4">
        <v>1.9008090834122568E-3</v>
      </c>
      <c r="AR94" s="4">
        <v>0</v>
      </c>
      <c r="AS94" s="4">
        <v>7.8739893885467385E-2</v>
      </c>
      <c r="AT94" s="4">
        <v>1.1527995573244071E-2</v>
      </c>
      <c r="AU94" s="4">
        <v>0</v>
      </c>
      <c r="AV94" s="4">
        <v>0</v>
      </c>
      <c r="AW94" s="4">
        <f t="shared" si="7"/>
        <v>4.9763480825216995</v>
      </c>
      <c r="AX94" s="4">
        <v>0.35628549700735335</v>
      </c>
      <c r="AY94" s="4">
        <v>0.64255225662468185</v>
      </c>
      <c r="AZ94" s="4">
        <v>1.1622463679647891E-3</v>
      </c>
      <c r="BA94" s="4">
        <v>1</v>
      </c>
      <c r="BB94" s="13"/>
    </row>
    <row r="95" spans="1:54" x14ac:dyDescent="0.15">
      <c r="B95" s="2">
        <v>12</v>
      </c>
      <c r="C95" s="3">
        <v>0</v>
      </c>
      <c r="D95" s="3">
        <v>42.551000000000002</v>
      </c>
      <c r="E95" s="3">
        <v>2.5000000000000001E-2</v>
      </c>
      <c r="F95" s="3">
        <v>5.0000000000000001E-3</v>
      </c>
      <c r="G95" s="3">
        <v>7.0000000000000001E-3</v>
      </c>
      <c r="H95" s="3">
        <v>1.6E-2</v>
      </c>
      <c r="I95" s="3">
        <v>2.5000000000000001E-2</v>
      </c>
      <c r="J95" s="3">
        <v>1.6E-2</v>
      </c>
      <c r="K95" s="3">
        <v>0</v>
      </c>
      <c r="L95" s="3">
        <v>0.02</v>
      </c>
      <c r="M95" s="3">
        <v>0</v>
      </c>
      <c r="N95" s="3">
        <v>5.0000000000000001E-3</v>
      </c>
      <c r="O95" s="3">
        <v>54.392000000000003</v>
      </c>
      <c r="P95" s="3">
        <v>1.4E-2</v>
      </c>
      <c r="Q95" s="3">
        <v>9.1999999999999998E-2</v>
      </c>
      <c r="R95" s="3">
        <v>0.72899999999999998</v>
      </c>
      <c r="S95" s="3">
        <v>0.189</v>
      </c>
      <c r="T95" s="3">
        <v>0</v>
      </c>
      <c r="U95" s="3">
        <v>4.0000000000000001E-3</v>
      </c>
      <c r="V95" s="3">
        <v>1.8634764250527798</v>
      </c>
      <c r="W95" s="3">
        <v>7.0000000000000001E-3</v>
      </c>
      <c r="X95" s="3">
        <v>0.89921663196075907</v>
      </c>
      <c r="Y95" s="3">
        <v>-0.78462165265380202</v>
      </c>
      <c r="Z95" s="3">
        <v>-1.5796897038081804E-3</v>
      </c>
      <c r="AA95" s="3">
        <f t="shared" si="6"/>
        <v>100.07349171465594</v>
      </c>
      <c r="AC95" s="4">
        <v>0</v>
      </c>
      <c r="AD95" s="4">
        <v>3.0269261053225023</v>
      </c>
      <c r="AE95" s="4">
        <v>2.100679018838435E-3</v>
      </c>
      <c r="AF95" s="4">
        <v>3.0290267843413408</v>
      </c>
      <c r="AG95" s="4">
        <v>0</v>
      </c>
      <c r="AH95" s="4">
        <v>6.9322379857451172E-4</v>
      </c>
      <c r="AI95" s="4">
        <v>7.1546384952847768E-4</v>
      </c>
      <c r="AJ95" s="4">
        <v>7.7479611757726749E-4</v>
      </c>
      <c r="AK95" s="4">
        <v>4.9221193027223142E-4</v>
      </c>
      <c r="AL95" s="4">
        <v>0</v>
      </c>
      <c r="AM95" s="4">
        <v>6.0017595401644049E-4</v>
      </c>
      <c r="AN95" s="4">
        <v>0</v>
      </c>
      <c r="AO95" s="4">
        <v>6.2632282515851466E-4</v>
      </c>
      <c r="AP95" s="4">
        <v>4.8969746249203787</v>
      </c>
      <c r="AQ95" s="4">
        <v>6.8213079682079574E-4</v>
      </c>
      <c r="AR95" s="4">
        <v>3.0293648608945797E-3</v>
      </c>
      <c r="AS95" s="4">
        <v>5.188394098621725E-2</v>
      </c>
      <c r="AT95" s="4">
        <v>1.3281205216813257E-2</v>
      </c>
      <c r="AU95" s="4">
        <v>0</v>
      </c>
      <c r="AV95" s="4">
        <v>4.2878365407140583E-4</v>
      </c>
      <c r="AW95" s="4">
        <f t="shared" si="7"/>
        <v>4.9701822449103243</v>
      </c>
      <c r="AX95" s="4">
        <v>0.5040040255681002</v>
      </c>
      <c r="AY95" s="4">
        <v>0.49518265346579082</v>
      </c>
      <c r="AZ95" s="4">
        <v>8.1332096610904213E-4</v>
      </c>
      <c r="BA95" s="4">
        <v>1</v>
      </c>
      <c r="BB95" s="13"/>
    </row>
    <row r="96" spans="1:54" x14ac:dyDescent="0.15">
      <c r="B96" s="2">
        <v>13</v>
      </c>
      <c r="C96" s="3">
        <v>0</v>
      </c>
      <c r="D96" s="3">
        <v>41.494</v>
      </c>
      <c r="E96" s="3">
        <v>7.0000000000000007E-2</v>
      </c>
      <c r="F96" s="3">
        <v>2.5000000000000001E-2</v>
      </c>
      <c r="G96" s="3">
        <v>0.02</v>
      </c>
      <c r="H96" s="3">
        <v>8.0000000000000002E-3</v>
      </c>
      <c r="I96" s="3">
        <v>0</v>
      </c>
      <c r="J96" s="3">
        <v>2.1999999999999999E-2</v>
      </c>
      <c r="K96" s="3">
        <v>0</v>
      </c>
      <c r="L96" s="3">
        <v>0.01</v>
      </c>
      <c r="M96" s="3">
        <v>0</v>
      </c>
      <c r="N96" s="3">
        <v>0</v>
      </c>
      <c r="O96" s="3">
        <v>54.116</v>
      </c>
      <c r="P96" s="3">
        <v>1.7999999999999999E-2</v>
      </c>
      <c r="Q96" s="3">
        <v>0</v>
      </c>
      <c r="R96" s="3">
        <v>0.72799999999999998</v>
      </c>
      <c r="S96" s="3">
        <v>5.1999999999999998E-2</v>
      </c>
      <c r="T96" s="3">
        <v>6.0000000000000001E-3</v>
      </c>
      <c r="U96" s="3">
        <v>0.13600000000000001</v>
      </c>
      <c r="V96" s="3">
        <v>2.0190007037297679</v>
      </c>
      <c r="W96" s="3">
        <v>8.0000000000000002E-3</v>
      </c>
      <c r="X96" s="3">
        <v>0.80489453702377589</v>
      </c>
      <c r="Y96" s="3">
        <v>-0.85010555946516542</v>
      </c>
      <c r="Z96" s="3">
        <v>-1.8053596614950635E-3</v>
      </c>
      <c r="AA96" s="3">
        <f t="shared" si="6"/>
        <v>98.684984321626885</v>
      </c>
      <c r="AC96" s="4">
        <v>0</v>
      </c>
      <c r="AD96" s="4">
        <v>2.9858423789175688</v>
      </c>
      <c r="AE96" s="4">
        <v>5.949866980692383E-3</v>
      </c>
      <c r="AF96" s="4">
        <v>2.9917922458982611</v>
      </c>
      <c r="AG96" s="4">
        <v>0</v>
      </c>
      <c r="AH96" s="4">
        <v>2.0035258339260436E-3</v>
      </c>
      <c r="AI96" s="4">
        <v>3.6186553898707628E-4</v>
      </c>
      <c r="AJ96" s="4">
        <v>0</v>
      </c>
      <c r="AK96" s="4">
        <v>6.8461177010318945E-4</v>
      </c>
      <c r="AL96" s="4">
        <v>0</v>
      </c>
      <c r="AM96" s="4">
        <v>3.0355551189675779E-4</v>
      </c>
      <c r="AN96" s="4">
        <v>0</v>
      </c>
      <c r="AO96" s="4">
        <v>0</v>
      </c>
      <c r="AP96" s="4">
        <v>4.9284237394992525</v>
      </c>
      <c r="AQ96" s="4">
        <v>8.8715939118188787E-4</v>
      </c>
      <c r="AR96" s="4">
        <v>0</v>
      </c>
      <c r="AS96" s="4">
        <v>5.2411469314231414E-2</v>
      </c>
      <c r="AT96" s="4">
        <v>3.6963114200486429E-3</v>
      </c>
      <c r="AU96" s="4">
        <v>9.8879744156574233E-4</v>
      </c>
      <c r="AV96" s="4">
        <v>1.4747101362329637E-2</v>
      </c>
      <c r="AW96" s="4">
        <f t="shared" si="7"/>
        <v>5.0045081370835227</v>
      </c>
      <c r="AX96" s="4">
        <v>0.45635013281946168</v>
      </c>
      <c r="AY96" s="4">
        <v>0.54270961696395659</v>
      </c>
      <c r="AZ96" s="4">
        <v>9.4025021658168282E-4</v>
      </c>
      <c r="BA96" s="4">
        <v>1</v>
      </c>
      <c r="BB96" s="13"/>
    </row>
    <row r="97" spans="1:54" x14ac:dyDescent="0.15">
      <c r="B97" s="2">
        <v>14</v>
      </c>
      <c r="C97" s="3" t="s">
        <v>33</v>
      </c>
      <c r="D97" s="3">
        <v>42.332999999999998</v>
      </c>
      <c r="E97" s="3">
        <v>0</v>
      </c>
      <c r="F97" s="3">
        <v>0</v>
      </c>
      <c r="G97" s="3">
        <v>0</v>
      </c>
      <c r="H97" s="3">
        <v>2.5000000000000001E-2</v>
      </c>
      <c r="I97" s="3">
        <v>0.03</v>
      </c>
      <c r="J97" s="3">
        <v>4.0000000000000001E-3</v>
      </c>
      <c r="K97" s="3">
        <v>6.0999999999999999E-2</v>
      </c>
      <c r="L97" s="3">
        <v>4.0000000000000001E-3</v>
      </c>
      <c r="M97" s="3">
        <v>0</v>
      </c>
      <c r="N97" s="3">
        <v>1.2E-2</v>
      </c>
      <c r="O97" s="3">
        <v>53.689</v>
      </c>
      <c r="P97" s="3">
        <v>9.1999999999999998E-2</v>
      </c>
      <c r="Q97" s="3">
        <v>0</v>
      </c>
      <c r="R97" s="3">
        <v>1.238</v>
      </c>
      <c r="S97" s="3">
        <v>8.1000000000000003E-2</v>
      </c>
      <c r="T97" s="3">
        <v>1.4E-2</v>
      </c>
      <c r="U97" s="3">
        <v>3.0000000000000001E-3</v>
      </c>
      <c r="V97" s="3">
        <v>2.6745692913180594</v>
      </c>
      <c r="W97" s="3">
        <v>3.8760000000000001E-3</v>
      </c>
      <c r="X97" s="3">
        <v>0.50462618627384592</v>
      </c>
      <c r="Y97" s="3">
        <v>-1.1261344384497092</v>
      </c>
      <c r="Z97" s="3">
        <v>-8.7469675599435815E-4</v>
      </c>
      <c r="AA97" s="3">
        <f t="shared" si="6"/>
        <v>99.642062342386183</v>
      </c>
      <c r="AC97" s="4" t="s">
        <v>25</v>
      </c>
      <c r="AD97" s="4">
        <v>3.0295829008769908</v>
      </c>
      <c r="AE97" s="4">
        <v>0</v>
      </c>
      <c r="AF97" s="4">
        <v>3.0295829008769908</v>
      </c>
      <c r="AG97" s="4">
        <v>0</v>
      </c>
      <c r="AH97" s="4">
        <v>0</v>
      </c>
      <c r="AI97" s="4">
        <v>1.1246553858500609E-3</v>
      </c>
      <c r="AJ97" s="4">
        <v>9.3536352066708858E-4</v>
      </c>
      <c r="AK97" s="4">
        <v>1.2379522430940902E-4</v>
      </c>
      <c r="AL97" s="4">
        <v>1.8788142429596224E-3</v>
      </c>
      <c r="AM97" s="4">
        <v>1.2075922956436386E-4</v>
      </c>
      <c r="AN97" s="4">
        <v>0</v>
      </c>
      <c r="AO97" s="4">
        <v>1.5122417614747592E-3</v>
      </c>
      <c r="AP97" s="4">
        <v>4.8628389525655304</v>
      </c>
      <c r="AQ97" s="4">
        <v>4.5096121883779023E-3</v>
      </c>
      <c r="AR97" s="4">
        <v>0</v>
      </c>
      <c r="AS97" s="4">
        <v>8.8641647543896571E-2</v>
      </c>
      <c r="AT97" s="4">
        <v>5.7262782650973074E-3</v>
      </c>
      <c r="AU97" s="4">
        <v>2.2945965617296245E-3</v>
      </c>
      <c r="AV97" s="4">
        <v>3.2352752161017074E-4</v>
      </c>
      <c r="AW97" s="4">
        <f t="shared" si="7"/>
        <v>4.9700302440110677</v>
      </c>
      <c r="AX97" s="4">
        <v>0.28454516077847558</v>
      </c>
      <c r="AY97" s="4">
        <v>0.71500177533866027</v>
      </c>
      <c r="AZ97" s="4">
        <v>4.5306388286417648E-4</v>
      </c>
      <c r="BA97" s="4">
        <v>1</v>
      </c>
      <c r="BB97" s="13"/>
    </row>
    <row r="98" spans="1:54" s="10" customFormat="1" ht="15" customHeight="1" x14ac:dyDescent="0.15">
      <c r="A98" s="14" t="s">
        <v>43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9"/>
      <c r="Y98" s="19"/>
      <c r="Z98" s="19"/>
      <c r="AA98" s="19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15"/>
    </row>
    <row r="99" spans="1:54" x14ac:dyDescent="0.15">
      <c r="B99" s="2">
        <v>15</v>
      </c>
      <c r="C99" s="3" t="s">
        <v>33</v>
      </c>
      <c r="D99" s="3">
        <v>42.197000000000003</v>
      </c>
      <c r="E99" s="3">
        <v>0</v>
      </c>
      <c r="F99" s="3">
        <v>0</v>
      </c>
      <c r="G99" s="3">
        <v>0</v>
      </c>
      <c r="H99" s="3">
        <v>1.2E-2</v>
      </c>
      <c r="I99" s="3">
        <v>1.6E-2</v>
      </c>
      <c r="J99" s="4">
        <v>1.7000000000000001E-2</v>
      </c>
      <c r="K99" s="3">
        <v>0.01</v>
      </c>
      <c r="L99" s="3">
        <v>0</v>
      </c>
      <c r="M99" s="3">
        <v>0</v>
      </c>
      <c r="N99" s="3">
        <v>0</v>
      </c>
      <c r="O99" s="3">
        <v>53.698</v>
      </c>
      <c r="P99" s="3">
        <v>0.31900000000000001</v>
      </c>
      <c r="Q99" s="3">
        <v>0.13100000000000001</v>
      </c>
      <c r="R99" s="3">
        <v>1.454</v>
      </c>
      <c r="S99" s="3">
        <v>0.22700000000000001</v>
      </c>
      <c r="T99" s="3">
        <v>4.0000000000000001E-3</v>
      </c>
      <c r="U99" s="3">
        <v>1.4E-2</v>
      </c>
      <c r="V99" s="3">
        <v>2.2727578390639862</v>
      </c>
      <c r="W99" s="3">
        <v>6.4600000000000005E-3</v>
      </c>
      <c r="X99" s="3">
        <v>0.70120412104993257</v>
      </c>
      <c r="Y99" s="3">
        <v>-0.95695066907957305</v>
      </c>
      <c r="Z99" s="3">
        <v>-1.4578279266572638E-3</v>
      </c>
      <c r="AA99" s="3">
        <f t="shared" ref="AA99:AA114" si="8">SUM(D99:Z99)</f>
        <v>100.12101346310769</v>
      </c>
      <c r="AC99" s="4" t="s">
        <v>25</v>
      </c>
      <c r="AD99" s="4">
        <v>3.0086295160191088</v>
      </c>
      <c r="AE99" s="4">
        <v>0</v>
      </c>
      <c r="AF99" s="4">
        <v>3.0086295160191088</v>
      </c>
      <c r="AG99" s="4">
        <v>0</v>
      </c>
      <c r="AH99" s="4">
        <v>0</v>
      </c>
      <c r="AI99" s="4">
        <v>5.3782879006378421E-4</v>
      </c>
      <c r="AJ99" s="4">
        <v>4.9700699127685252E-4</v>
      </c>
      <c r="AK99" s="4">
        <v>5.2417482966837738E-4</v>
      </c>
      <c r="AL99" s="4">
        <v>3.068579295607571E-4</v>
      </c>
      <c r="AM99" s="4">
        <v>0</v>
      </c>
      <c r="AN99" s="4">
        <v>0</v>
      </c>
      <c r="AO99" s="4">
        <v>0</v>
      </c>
      <c r="AP99" s="4">
        <v>4.845582855538261</v>
      </c>
      <c r="AQ99" s="4">
        <v>1.557849118631674E-2</v>
      </c>
      <c r="AR99" s="4">
        <v>4.323447004366327E-3</v>
      </c>
      <c r="AS99" s="4">
        <v>0.10372057672696318</v>
      </c>
      <c r="AT99" s="4">
        <v>1.5988091622906223E-2</v>
      </c>
      <c r="AU99" s="4">
        <v>6.5316309122146247E-4</v>
      </c>
      <c r="AV99" s="4">
        <v>1.5041853459983592E-3</v>
      </c>
      <c r="AW99" s="4">
        <f>SUM(AG99:AV99)</f>
        <v>4.9892166790566028</v>
      </c>
      <c r="AX99" s="4">
        <v>0.39392108013668969</v>
      </c>
      <c r="AY99" s="4">
        <v>0.60532661904555596</v>
      </c>
      <c r="AZ99" s="4">
        <v>7.5230081775432413E-4</v>
      </c>
      <c r="BA99" s="4">
        <v>1</v>
      </c>
      <c r="BB99" s="13"/>
    </row>
    <row r="100" spans="1:54" x14ac:dyDescent="0.15">
      <c r="B100" s="2">
        <v>16</v>
      </c>
      <c r="C100" s="3" t="s">
        <v>33</v>
      </c>
      <c r="D100" s="3">
        <v>42.247</v>
      </c>
      <c r="E100" s="3">
        <v>0</v>
      </c>
      <c r="F100" s="3">
        <v>0</v>
      </c>
      <c r="G100" s="3">
        <v>8.9999999999999993E-3</v>
      </c>
      <c r="H100" s="3">
        <v>5.5E-2</v>
      </c>
      <c r="I100" s="3">
        <v>2.9000000000000001E-2</v>
      </c>
      <c r="J100" s="4">
        <v>2.1000000000000001E-2</v>
      </c>
      <c r="K100" s="3">
        <v>5.6000000000000001E-2</v>
      </c>
      <c r="L100" s="3">
        <v>0</v>
      </c>
      <c r="M100" s="3">
        <v>0</v>
      </c>
      <c r="N100" s="3">
        <v>1.9E-2</v>
      </c>
      <c r="O100" s="3">
        <v>53.933</v>
      </c>
      <c r="P100" s="3">
        <v>0.33300000000000002</v>
      </c>
      <c r="Q100" s="3">
        <v>8.0000000000000002E-3</v>
      </c>
      <c r="R100" s="3">
        <v>1.325</v>
      </c>
      <c r="S100" s="3">
        <v>0.24199999999999999</v>
      </c>
      <c r="T100" s="3">
        <v>5.0000000000000001E-3</v>
      </c>
      <c r="U100" s="3">
        <v>1.2E-2</v>
      </c>
      <c r="V100" s="3">
        <v>2.2544631939198179</v>
      </c>
      <c r="W100" s="3">
        <v>2.5840000000000002E-2</v>
      </c>
      <c r="X100" s="3">
        <v>0.71030588918831172</v>
      </c>
      <c r="Y100" s="3">
        <v>-0.94924766059781795</v>
      </c>
      <c r="Z100" s="3">
        <v>-5.8313117066290552E-3</v>
      </c>
      <c r="AA100" s="3">
        <f t="shared" si="8"/>
        <v>100.32953011080367</v>
      </c>
      <c r="AC100" s="4" t="s">
        <v>25</v>
      </c>
      <c r="AD100" s="4">
        <v>3.0046903489546644</v>
      </c>
      <c r="AE100" s="4">
        <v>0</v>
      </c>
      <c r="AF100" s="4">
        <v>3.0046903489546644</v>
      </c>
      <c r="AG100" s="4">
        <v>0</v>
      </c>
      <c r="AH100" s="4">
        <v>8.9110674836155818E-4</v>
      </c>
      <c r="AI100" s="4">
        <v>2.4589075541204207E-3</v>
      </c>
      <c r="AJ100" s="4">
        <v>8.9858098563472581E-4</v>
      </c>
      <c r="AK100" s="4">
        <v>6.4589697036956007E-4</v>
      </c>
      <c r="AL100" s="4">
        <v>1.7141234203677314E-3</v>
      </c>
      <c r="AM100" s="4">
        <v>0</v>
      </c>
      <c r="AN100" s="4">
        <v>0</v>
      </c>
      <c r="AO100" s="4">
        <v>2.3795434266140037E-3</v>
      </c>
      <c r="AP100" s="4">
        <v>4.8546642937120508</v>
      </c>
      <c r="AQ100" s="4">
        <v>1.622167345509571E-2</v>
      </c>
      <c r="AR100" s="4">
        <v>2.6336953840371761E-4</v>
      </c>
      <c r="AS100" s="4">
        <v>9.4282937721960655E-2</v>
      </c>
      <c r="AT100" s="4">
        <v>1.7002111053461118E-2</v>
      </c>
      <c r="AU100" s="4">
        <v>8.144198684931417E-4</v>
      </c>
      <c r="AV100" s="4">
        <v>1.2860897445678299E-3</v>
      </c>
      <c r="AW100" s="4">
        <f t="shared" ref="AW100:AW114" si="9">SUM(AG100:AV100)</f>
        <v>4.9935230541995006</v>
      </c>
      <c r="AX100" s="4">
        <v>0.39804015719347985</v>
      </c>
      <c r="AY100" s="4">
        <v>0.59895813623100869</v>
      </c>
      <c r="AZ100" s="4">
        <v>3.0017065755114222E-3</v>
      </c>
      <c r="BA100" s="4">
        <v>1</v>
      </c>
      <c r="BB100" s="13"/>
    </row>
    <row r="101" spans="1:54" x14ac:dyDescent="0.15">
      <c r="B101" s="2">
        <v>17</v>
      </c>
      <c r="C101" s="3" t="s">
        <v>33</v>
      </c>
      <c r="D101" s="3">
        <v>42.338999999999999</v>
      </c>
      <c r="E101" s="3">
        <v>1.7000000000000001E-2</v>
      </c>
      <c r="F101" s="3">
        <v>1.4E-2</v>
      </c>
      <c r="G101" s="3">
        <v>0</v>
      </c>
      <c r="H101" s="3">
        <v>3.5000000000000003E-2</v>
      </c>
      <c r="I101" s="3">
        <v>0</v>
      </c>
      <c r="J101" s="4">
        <v>3.0000000000000001E-3</v>
      </c>
      <c r="K101" s="3">
        <v>3.4000000000000002E-2</v>
      </c>
      <c r="L101" s="3">
        <v>0</v>
      </c>
      <c r="M101" s="3">
        <v>0</v>
      </c>
      <c r="N101" s="3">
        <v>0</v>
      </c>
      <c r="O101" s="3">
        <v>53.89</v>
      </c>
      <c r="P101" s="3">
        <v>0.36399999999999999</v>
      </c>
      <c r="Q101" s="3">
        <v>0.10299999999999999</v>
      </c>
      <c r="R101" s="3">
        <v>1.1930000000000001</v>
      </c>
      <c r="S101" s="3">
        <v>0.11700000000000001</v>
      </c>
      <c r="T101" s="3">
        <v>2.8000000000000001E-2</v>
      </c>
      <c r="U101" s="3">
        <v>4.0000000000000001E-3</v>
      </c>
      <c r="V101" s="3">
        <v>2.3114580499458803</v>
      </c>
      <c r="W101" s="3">
        <v>1.1627999999999999E-2</v>
      </c>
      <c r="X101" s="3">
        <v>0.68507562185877502</v>
      </c>
      <c r="Y101" s="3">
        <v>-0.97324549471405486</v>
      </c>
      <c r="Z101" s="3">
        <v>-2.6240902679830745E-3</v>
      </c>
      <c r="AA101" s="3">
        <f t="shared" si="8"/>
        <v>100.17329208682263</v>
      </c>
      <c r="AC101" s="4" t="s">
        <v>25</v>
      </c>
      <c r="AD101" s="4">
        <v>3.0131838189308544</v>
      </c>
      <c r="AE101" s="4">
        <v>1.4290966228438162E-3</v>
      </c>
      <c r="AF101" s="4">
        <v>3.0146129155536983</v>
      </c>
      <c r="AG101" s="4">
        <v>0</v>
      </c>
      <c r="AH101" s="4">
        <v>0</v>
      </c>
      <c r="AI101" s="4">
        <v>1.5657727805857492E-3</v>
      </c>
      <c r="AJ101" s="4">
        <v>0</v>
      </c>
      <c r="AK101" s="4">
        <v>9.2330755759687625E-5</v>
      </c>
      <c r="AL101" s="4">
        <v>1.0413918195093254E-3</v>
      </c>
      <c r="AM101" s="4">
        <v>0</v>
      </c>
      <c r="AN101" s="4">
        <v>0</v>
      </c>
      <c r="AO101" s="4">
        <v>0</v>
      </c>
      <c r="AP101" s="4">
        <v>4.8539353925915432</v>
      </c>
      <c r="AQ101" s="4">
        <v>1.7743283343035262E-2</v>
      </c>
      <c r="AR101" s="4">
        <v>3.3930789372680361E-3</v>
      </c>
      <c r="AS101" s="4">
        <v>8.4945202197007602E-2</v>
      </c>
      <c r="AT101" s="4">
        <v>8.2253526602375608E-3</v>
      </c>
      <c r="AU101" s="4">
        <v>4.5637050678370306E-3</v>
      </c>
      <c r="AV101" s="4">
        <v>4.2897423003317094E-4</v>
      </c>
      <c r="AW101" s="4">
        <f t="shared" si="9"/>
        <v>4.975934484382817</v>
      </c>
      <c r="AX101" s="4">
        <v>0.38415029427878522</v>
      </c>
      <c r="AY101" s="4">
        <v>0.61449806292737919</v>
      </c>
      <c r="AZ101" s="4">
        <v>1.3516427938355807E-3</v>
      </c>
      <c r="BA101" s="4">
        <v>1</v>
      </c>
      <c r="BB101" s="13"/>
    </row>
    <row r="102" spans="1:54" x14ac:dyDescent="0.15">
      <c r="B102" s="2">
        <v>18</v>
      </c>
      <c r="C102" s="3" t="s">
        <v>33</v>
      </c>
      <c r="D102" s="3">
        <v>42.691000000000003</v>
      </c>
      <c r="E102" s="3">
        <v>0</v>
      </c>
      <c r="F102" s="3">
        <v>1.4E-2</v>
      </c>
      <c r="G102" s="3">
        <v>0</v>
      </c>
      <c r="H102" s="3" t="s">
        <v>33</v>
      </c>
      <c r="I102" s="3">
        <v>2.4E-2</v>
      </c>
      <c r="J102" s="4">
        <v>0</v>
      </c>
      <c r="K102" s="3">
        <v>0</v>
      </c>
      <c r="L102" s="3">
        <v>1E-3</v>
      </c>
      <c r="M102" s="3">
        <v>2E-3</v>
      </c>
      <c r="N102" s="3">
        <v>0</v>
      </c>
      <c r="O102" s="3">
        <v>53.689</v>
      </c>
      <c r="P102" s="3">
        <v>0.29799999999999999</v>
      </c>
      <c r="Q102" s="3">
        <v>1.7000000000000001E-2</v>
      </c>
      <c r="R102" s="3">
        <v>1.335</v>
      </c>
      <c r="S102" s="3">
        <v>0.14599999999999999</v>
      </c>
      <c r="T102" s="3">
        <v>1.2999999999999999E-2</v>
      </c>
      <c r="U102" s="3">
        <v>1.4E-2</v>
      </c>
      <c r="V102" s="3">
        <v>2.3156798911329961</v>
      </c>
      <c r="W102" s="3">
        <v>2.4548E-2</v>
      </c>
      <c r="X102" s="3">
        <v>0.6802157472779341</v>
      </c>
      <c r="Y102" s="3">
        <v>-0.97502311205599834</v>
      </c>
      <c r="Z102" s="3">
        <v>-5.5397461212976021E-3</v>
      </c>
      <c r="AA102" s="3">
        <f t="shared" si="8"/>
        <v>100.28388078023363</v>
      </c>
      <c r="AC102" s="4" t="s">
        <v>25</v>
      </c>
      <c r="AD102" s="4">
        <v>3.0385416713631899</v>
      </c>
      <c r="AE102" s="4">
        <v>0</v>
      </c>
      <c r="AF102" s="4">
        <v>3.0385416713631899</v>
      </c>
      <c r="AG102" s="4">
        <v>0</v>
      </c>
      <c r="AH102" s="4">
        <v>0</v>
      </c>
      <c r="AI102" s="4" t="s">
        <v>25</v>
      </c>
      <c r="AJ102" s="4">
        <v>7.4420998023525518E-4</v>
      </c>
      <c r="AK102" s="4">
        <v>0</v>
      </c>
      <c r="AL102" s="4">
        <v>0</v>
      </c>
      <c r="AM102" s="4">
        <v>3.0025165972111046E-5</v>
      </c>
      <c r="AN102" s="4">
        <v>5.7943255623945416E-5</v>
      </c>
      <c r="AO102" s="4">
        <v>0</v>
      </c>
      <c r="AP102" s="4">
        <v>4.836319250235217</v>
      </c>
      <c r="AQ102" s="4">
        <v>1.4527560971666487E-2</v>
      </c>
      <c r="AR102" s="4">
        <v>5.6007926987210969E-4</v>
      </c>
      <c r="AS102" s="4">
        <v>9.5065626585676383E-2</v>
      </c>
      <c r="AT102" s="4">
        <v>1.0265151417764252E-2</v>
      </c>
      <c r="AU102" s="4">
        <v>2.1190769602233376E-3</v>
      </c>
      <c r="AV102" s="4">
        <v>1.5015613680331955E-3</v>
      </c>
      <c r="AW102" s="4">
        <f t="shared" si="9"/>
        <v>4.9611904852102837</v>
      </c>
      <c r="AX102" s="4">
        <v>0.38146366493431982</v>
      </c>
      <c r="AY102" s="4">
        <v>0.61568257889612132</v>
      </c>
      <c r="AZ102" s="4">
        <v>2.8537561695588048E-3</v>
      </c>
      <c r="BA102" s="4">
        <v>1</v>
      </c>
      <c r="BB102" s="13"/>
    </row>
    <row r="103" spans="1:54" x14ac:dyDescent="0.15">
      <c r="B103" s="2">
        <v>19</v>
      </c>
      <c r="C103" s="3" t="s">
        <v>33</v>
      </c>
      <c r="D103" s="3">
        <v>42.911000000000001</v>
      </c>
      <c r="E103" s="3">
        <v>0</v>
      </c>
      <c r="F103" s="3">
        <v>0</v>
      </c>
      <c r="G103" s="3">
        <v>0</v>
      </c>
      <c r="H103" s="3">
        <v>5.0000000000000001E-3</v>
      </c>
      <c r="I103" s="3">
        <v>0</v>
      </c>
      <c r="J103" s="4">
        <v>0</v>
      </c>
      <c r="K103" s="3">
        <v>0</v>
      </c>
      <c r="L103" s="3">
        <v>3.3000000000000002E-2</v>
      </c>
      <c r="M103" s="3">
        <v>8.9999999999999993E-3</v>
      </c>
      <c r="N103" s="3">
        <v>0</v>
      </c>
      <c r="O103" s="3">
        <v>53.540999999999997</v>
      </c>
      <c r="P103" s="3">
        <v>0.35599999999999998</v>
      </c>
      <c r="Q103" s="3">
        <v>5.2999999999999999E-2</v>
      </c>
      <c r="R103" s="3">
        <v>1.37</v>
      </c>
      <c r="S103" s="3">
        <v>0.19800000000000001</v>
      </c>
      <c r="T103" s="3">
        <v>0</v>
      </c>
      <c r="U103" s="3">
        <v>0</v>
      </c>
      <c r="V103" s="3">
        <v>2.2917561244060072</v>
      </c>
      <c r="W103" s="3">
        <v>1.2920000000000001E-2</v>
      </c>
      <c r="X103" s="3">
        <v>0.69655989459829681</v>
      </c>
      <c r="Y103" s="3">
        <v>-0.96494994711831872</v>
      </c>
      <c r="Z103" s="3">
        <v>-2.9156558533145276E-3</v>
      </c>
      <c r="AA103" s="3">
        <f t="shared" si="8"/>
        <v>100.50937041603265</v>
      </c>
      <c r="AC103" s="4" t="s">
        <v>25</v>
      </c>
      <c r="AD103" s="4">
        <v>3.0497681674569588</v>
      </c>
      <c r="AE103" s="4">
        <v>0</v>
      </c>
      <c r="AF103" s="4">
        <v>3.0497681674569588</v>
      </c>
      <c r="AG103" s="4">
        <v>0</v>
      </c>
      <c r="AH103" s="4">
        <v>0</v>
      </c>
      <c r="AI103" s="4">
        <v>2.2337978072763291E-4</v>
      </c>
      <c r="AJ103" s="4">
        <v>0</v>
      </c>
      <c r="AK103" s="4">
        <v>0</v>
      </c>
      <c r="AL103" s="4">
        <v>0</v>
      </c>
      <c r="AM103" s="4">
        <v>9.8939264917326849E-4</v>
      </c>
      <c r="AN103" s="4">
        <v>2.6036627485067222E-4</v>
      </c>
      <c r="AO103" s="4">
        <v>0</v>
      </c>
      <c r="AP103" s="4">
        <v>4.8159885697781268</v>
      </c>
      <c r="AQ103" s="4">
        <v>1.7329888300389524E-2</v>
      </c>
      <c r="AR103" s="4">
        <v>1.7435956203568478E-3</v>
      </c>
      <c r="AS103" s="4">
        <v>9.7416414118555728E-2</v>
      </c>
      <c r="AT103" s="4">
        <v>1.3901031168895709E-2</v>
      </c>
      <c r="AU103" s="4">
        <v>0</v>
      </c>
      <c r="AV103" s="4">
        <v>0</v>
      </c>
      <c r="AW103" s="4">
        <f t="shared" si="9"/>
        <v>4.9478526376910761</v>
      </c>
      <c r="AX103" s="4">
        <v>0.39006257519419796</v>
      </c>
      <c r="AY103" s="4">
        <v>0.60843762744441865</v>
      </c>
      <c r="AZ103" s="4">
        <v>1.4997973613833503E-3</v>
      </c>
      <c r="BA103" s="4">
        <v>1</v>
      </c>
      <c r="BB103" s="13"/>
    </row>
    <row r="104" spans="1:54" x14ac:dyDescent="0.15">
      <c r="B104" s="2">
        <v>20</v>
      </c>
      <c r="C104" s="3" t="s">
        <v>33</v>
      </c>
      <c r="D104" s="3">
        <v>42.293999999999997</v>
      </c>
      <c r="E104" s="3">
        <v>5.0000000000000001E-3</v>
      </c>
      <c r="F104" s="3">
        <v>8.9999999999999993E-3</v>
      </c>
      <c r="G104" s="3">
        <v>0</v>
      </c>
      <c r="H104" s="3">
        <v>8.9999999999999993E-3</v>
      </c>
      <c r="I104" s="3">
        <v>0</v>
      </c>
      <c r="J104" s="4">
        <v>0</v>
      </c>
      <c r="K104" s="3">
        <v>1.4999999999999999E-2</v>
      </c>
      <c r="L104" s="3">
        <v>0</v>
      </c>
      <c r="M104" s="3">
        <v>1E-3</v>
      </c>
      <c r="N104" s="3">
        <v>0</v>
      </c>
      <c r="O104" s="3">
        <v>54.040999999999997</v>
      </c>
      <c r="P104" s="3">
        <v>0.185</v>
      </c>
      <c r="Q104" s="3">
        <v>0</v>
      </c>
      <c r="R104" s="3">
        <v>1.0660000000000001</v>
      </c>
      <c r="S104" s="3">
        <v>0.18</v>
      </c>
      <c r="T104" s="3">
        <v>8.9999999999999993E-3</v>
      </c>
      <c r="U104" s="3">
        <v>8.9999999999999993E-3</v>
      </c>
      <c r="V104" s="3">
        <v>2.3346781764750171</v>
      </c>
      <c r="W104" s="3">
        <v>1.2920000000000001E-2</v>
      </c>
      <c r="X104" s="3">
        <v>0.66930614928778909</v>
      </c>
      <c r="Y104" s="3">
        <v>-0.98302239009474401</v>
      </c>
      <c r="Z104" s="3">
        <v>-2.9156558533145276E-3</v>
      </c>
      <c r="AA104" s="3">
        <f t="shared" si="8"/>
        <v>99.853966279814756</v>
      </c>
      <c r="AC104" s="4" t="s">
        <v>25</v>
      </c>
      <c r="AD104" s="4">
        <v>3.01758368003635</v>
      </c>
      <c r="AE104" s="4">
        <v>4.2138416059960741E-4</v>
      </c>
      <c r="AF104" s="4">
        <v>3.0180050641969496</v>
      </c>
      <c r="AG104" s="4">
        <v>0</v>
      </c>
      <c r="AH104" s="4">
        <v>0</v>
      </c>
      <c r="AI104" s="4">
        <v>4.0364421734642264E-4</v>
      </c>
      <c r="AJ104" s="4">
        <v>0</v>
      </c>
      <c r="AK104" s="4">
        <v>0</v>
      </c>
      <c r="AL104" s="4">
        <v>4.6059798620823583E-4</v>
      </c>
      <c r="AM104" s="4">
        <v>0</v>
      </c>
      <c r="AN104" s="4">
        <v>2.9041870852413201E-5</v>
      </c>
      <c r="AO104" s="4">
        <v>0</v>
      </c>
      <c r="AP104" s="4">
        <v>4.8798302588342501</v>
      </c>
      <c r="AQ104" s="4">
        <v>9.0406543163389762E-3</v>
      </c>
      <c r="AR104" s="4">
        <v>0</v>
      </c>
      <c r="AS104" s="4">
        <v>7.6094128326897215E-2</v>
      </c>
      <c r="AT104" s="4">
        <v>1.2686350374489742E-2</v>
      </c>
      <c r="AU104" s="4">
        <v>1.4706102181201014E-3</v>
      </c>
      <c r="AV104" s="4">
        <v>9.6762983942602643E-4</v>
      </c>
      <c r="AW104" s="4">
        <f t="shared" si="9"/>
        <v>4.9809829159839287</v>
      </c>
      <c r="AX104" s="4">
        <v>0.37625562623377828</v>
      </c>
      <c r="AY104" s="4">
        <v>0.62223875522291539</v>
      </c>
      <c r="AZ104" s="4">
        <v>1.5056185433063435E-3</v>
      </c>
      <c r="BA104" s="4">
        <v>1</v>
      </c>
      <c r="BB104" s="13"/>
    </row>
    <row r="105" spans="1:54" x14ac:dyDescent="0.15">
      <c r="B105" s="2">
        <v>21</v>
      </c>
      <c r="C105" s="3" t="s">
        <v>33</v>
      </c>
      <c r="D105" s="3">
        <v>41.957999999999998</v>
      </c>
      <c r="E105" s="3">
        <v>2.5999999999999999E-2</v>
      </c>
      <c r="F105" s="3">
        <v>0</v>
      </c>
      <c r="G105" s="3">
        <v>0</v>
      </c>
      <c r="H105" s="3">
        <v>3.2000000000000001E-2</v>
      </c>
      <c r="I105" s="3">
        <v>0</v>
      </c>
      <c r="J105" s="4">
        <v>5.8999999999999997E-2</v>
      </c>
      <c r="K105" s="3">
        <v>0</v>
      </c>
      <c r="L105" s="3">
        <v>4.5999999999999999E-2</v>
      </c>
      <c r="M105" s="3">
        <v>0</v>
      </c>
      <c r="N105" s="3">
        <v>0.01</v>
      </c>
      <c r="O105" s="3">
        <v>53.457999999999998</v>
      </c>
      <c r="P105" s="3">
        <v>0.28899999999999998</v>
      </c>
      <c r="Q105" s="3">
        <v>7.8E-2</v>
      </c>
      <c r="R105" s="3">
        <v>1.4359999999999999</v>
      </c>
      <c r="S105" s="3">
        <v>1.0999999999999999E-2</v>
      </c>
      <c r="T105" s="3">
        <v>0</v>
      </c>
      <c r="U105" s="3">
        <v>1E-3</v>
      </c>
      <c r="V105" s="3">
        <v>2.7125329627218782</v>
      </c>
      <c r="W105" s="3">
        <v>3.8760000000000001E-3</v>
      </c>
      <c r="X105" s="3">
        <v>0.48087440223617534</v>
      </c>
      <c r="Y105" s="3">
        <v>-1.1421191421986854</v>
      </c>
      <c r="Z105" s="3">
        <v>-8.7469675599435815E-4</v>
      </c>
      <c r="AA105" s="3">
        <f t="shared" si="8"/>
        <v>99.458289526003384</v>
      </c>
      <c r="AC105" s="4" t="s">
        <v>25</v>
      </c>
      <c r="AD105" s="4">
        <v>3.0125185489458572</v>
      </c>
      <c r="AE105" s="4">
        <v>2.2050372996880062E-3</v>
      </c>
      <c r="AF105" s="4">
        <v>3.014723586245545</v>
      </c>
      <c r="AG105" s="4">
        <v>0</v>
      </c>
      <c r="AH105" s="4">
        <v>0</v>
      </c>
      <c r="AI105" s="4">
        <v>1.4442440722928756E-3</v>
      </c>
      <c r="AJ105" s="4">
        <v>0</v>
      </c>
      <c r="AK105" s="4">
        <v>1.8319223789872521E-3</v>
      </c>
      <c r="AL105" s="4">
        <v>0</v>
      </c>
      <c r="AM105" s="4">
        <v>1.3932508947392093E-3</v>
      </c>
      <c r="AN105" s="4">
        <v>0</v>
      </c>
      <c r="AO105" s="4">
        <v>1.2643029108641325E-3</v>
      </c>
      <c r="AP105" s="4">
        <v>4.8576747765119705</v>
      </c>
      <c r="AQ105" s="4">
        <v>1.4212169149351132E-2</v>
      </c>
      <c r="AR105" s="4">
        <v>2.5922761369009655E-3</v>
      </c>
      <c r="AS105" s="4">
        <v>0.10315321574451285</v>
      </c>
      <c r="AT105" s="4">
        <v>7.8017363799293452E-4</v>
      </c>
      <c r="AU105" s="4">
        <v>0</v>
      </c>
      <c r="AV105" s="4">
        <v>1.0819349068035233E-4</v>
      </c>
      <c r="AW105" s="4">
        <f t="shared" si="9"/>
        <v>4.9844545249282914</v>
      </c>
      <c r="AX105" s="4">
        <v>0.27203465729348253</v>
      </c>
      <c r="AY105" s="4">
        <v>0.72751080428507831</v>
      </c>
      <c r="AZ105" s="4">
        <v>4.5453842143915331E-4</v>
      </c>
      <c r="BA105" s="4">
        <v>1</v>
      </c>
      <c r="BB105" s="13"/>
    </row>
    <row r="106" spans="1:54" x14ac:dyDescent="0.15">
      <c r="B106" s="2">
        <v>22</v>
      </c>
      <c r="C106" s="3" t="s">
        <v>33</v>
      </c>
      <c r="D106" s="3">
        <v>41.585000000000001</v>
      </c>
      <c r="E106" s="3">
        <v>0.01</v>
      </c>
      <c r="F106" s="3">
        <v>0</v>
      </c>
      <c r="G106" s="3">
        <v>0</v>
      </c>
      <c r="H106" s="3">
        <v>2E-3</v>
      </c>
      <c r="I106" s="3">
        <v>0</v>
      </c>
      <c r="J106" s="4">
        <v>4.9000000000000002E-2</v>
      </c>
      <c r="K106" s="3">
        <v>3.5999999999999997E-2</v>
      </c>
      <c r="L106" s="3">
        <v>3.6999999999999998E-2</v>
      </c>
      <c r="M106" s="3">
        <v>2.4E-2</v>
      </c>
      <c r="N106" s="3">
        <v>8.0000000000000002E-3</v>
      </c>
      <c r="O106" s="3">
        <v>53.262</v>
      </c>
      <c r="P106" s="3">
        <v>0.224</v>
      </c>
      <c r="Q106" s="3">
        <v>0</v>
      </c>
      <c r="R106" s="3">
        <v>1.494</v>
      </c>
      <c r="S106" s="3">
        <v>0.14599999999999999</v>
      </c>
      <c r="T106" s="3">
        <v>1.4999999999999999E-2</v>
      </c>
      <c r="U106" s="3">
        <v>7.0000000000000001E-3</v>
      </c>
      <c r="V106" s="3">
        <v>2.7062002009412045</v>
      </c>
      <c r="W106" s="3">
        <v>3.8760000000000001E-3</v>
      </c>
      <c r="X106" s="3">
        <v>0.47686358609662105</v>
      </c>
      <c r="Y106" s="3">
        <v>-1.1394527161857702</v>
      </c>
      <c r="Z106" s="3">
        <v>-8.7469675599435815E-4</v>
      </c>
      <c r="AA106" s="3">
        <f t="shared" si="8"/>
        <v>98.945612374096086</v>
      </c>
      <c r="AC106" s="4" t="s">
        <v>25</v>
      </c>
      <c r="AD106" s="4">
        <v>2.9976305966998464</v>
      </c>
      <c r="AE106" s="4">
        <v>8.5146940664993388E-4</v>
      </c>
      <c r="AF106" s="4">
        <v>2.9984820661064964</v>
      </c>
      <c r="AG106" s="4">
        <v>0</v>
      </c>
      <c r="AH106" s="4">
        <v>0</v>
      </c>
      <c r="AI106" s="4">
        <v>9.0624801250922373E-5</v>
      </c>
      <c r="AJ106" s="4">
        <v>0</v>
      </c>
      <c r="AK106" s="4">
        <v>1.5274872453716049E-3</v>
      </c>
      <c r="AL106" s="4">
        <v>1.1168481324864863E-3</v>
      </c>
      <c r="AM106" s="4">
        <v>1.1251221615818819E-3</v>
      </c>
      <c r="AN106" s="4">
        <v>7.0420106463008774E-4</v>
      </c>
      <c r="AO106" s="4">
        <v>1.0154711300994757E-3</v>
      </c>
      <c r="AP106" s="4">
        <v>4.8591427178248194</v>
      </c>
      <c r="AQ106" s="4">
        <v>1.1059538361035451E-2</v>
      </c>
      <c r="AR106" s="4">
        <v>0</v>
      </c>
      <c r="AS106" s="4">
        <v>0.10774704915227383</v>
      </c>
      <c r="AT106" s="4">
        <v>1.0396278334636933E-2</v>
      </c>
      <c r="AU106" s="4">
        <v>2.4763223342611873E-3</v>
      </c>
      <c r="AV106" s="4">
        <v>7.6037114716089103E-4</v>
      </c>
      <c r="AW106" s="4">
        <f t="shared" si="9"/>
        <v>4.9971620316896086</v>
      </c>
      <c r="AX106" s="4">
        <v>0.27084024241888827</v>
      </c>
      <c r="AY106" s="4">
        <v>0.7287034086313009</v>
      </c>
      <c r="AZ106" s="4">
        <v>4.5634894981078149E-4</v>
      </c>
      <c r="BA106" s="4">
        <v>1</v>
      </c>
      <c r="BB106" s="13"/>
    </row>
    <row r="107" spans="1:54" x14ac:dyDescent="0.15">
      <c r="B107" s="2">
        <v>23</v>
      </c>
      <c r="C107" s="3" t="s">
        <v>33</v>
      </c>
      <c r="D107" s="3">
        <v>42.207000000000001</v>
      </c>
      <c r="E107" s="3">
        <v>3.0000000000000001E-3</v>
      </c>
      <c r="F107" s="3">
        <v>0</v>
      </c>
      <c r="G107" s="3">
        <v>0</v>
      </c>
      <c r="H107" s="3" t="s">
        <v>33</v>
      </c>
      <c r="I107" s="3">
        <v>3.4000000000000002E-2</v>
      </c>
      <c r="J107" s="4">
        <v>2.4E-2</v>
      </c>
      <c r="K107" s="3">
        <v>3.5999999999999997E-2</v>
      </c>
      <c r="L107" s="3">
        <v>3.0000000000000001E-3</v>
      </c>
      <c r="M107" s="3">
        <v>0</v>
      </c>
      <c r="N107" s="3">
        <v>1.2E-2</v>
      </c>
      <c r="O107" s="3">
        <v>53.646000000000001</v>
      </c>
      <c r="P107" s="3">
        <v>0.26800000000000002</v>
      </c>
      <c r="Q107" s="3">
        <v>0</v>
      </c>
      <c r="R107" s="3">
        <v>1.2729999999999999</v>
      </c>
      <c r="S107" s="3">
        <v>0.13600000000000001</v>
      </c>
      <c r="T107" s="3">
        <v>6.0000000000000001E-3</v>
      </c>
      <c r="U107" s="3">
        <v>8.0000000000000002E-3</v>
      </c>
      <c r="V107" s="3">
        <v>2.3346781764750171</v>
      </c>
      <c r="W107" s="3">
        <v>1.1627999999999999E-2</v>
      </c>
      <c r="X107" s="3">
        <v>0.66426323564734158</v>
      </c>
      <c r="Y107" s="3">
        <v>-0.98302239009474401</v>
      </c>
      <c r="Z107" s="3">
        <v>-2.6240902679830745E-3</v>
      </c>
      <c r="AA107" s="3">
        <f t="shared" si="8"/>
        <v>99.680922931759625</v>
      </c>
      <c r="AC107" s="4" t="s">
        <v>25</v>
      </c>
      <c r="AD107" s="4">
        <v>3.020393730993725</v>
      </c>
      <c r="AE107" s="4">
        <v>2.5358757566232624E-4</v>
      </c>
      <c r="AF107" s="4">
        <v>3.0206473185693872</v>
      </c>
      <c r="AG107" s="4">
        <v>0</v>
      </c>
      <c r="AH107" s="4">
        <v>0</v>
      </c>
      <c r="AI107" s="4" t="s">
        <v>25</v>
      </c>
      <c r="AJ107" s="4">
        <v>1.0600183225072794E-3</v>
      </c>
      <c r="AK107" s="4">
        <v>7.427290711149873E-4</v>
      </c>
      <c r="AL107" s="4">
        <v>1.1087452979845576E-3</v>
      </c>
      <c r="AM107" s="4">
        <v>9.0564267425545313E-5</v>
      </c>
      <c r="AN107" s="4">
        <v>0</v>
      </c>
      <c r="AO107" s="4">
        <v>1.5121556924174941E-3</v>
      </c>
      <c r="AP107" s="4">
        <v>4.8586677151558915</v>
      </c>
      <c r="AQ107" s="4">
        <v>1.3135948701351938E-2</v>
      </c>
      <c r="AR107" s="4">
        <v>0</v>
      </c>
      <c r="AS107" s="4">
        <v>9.1142483846435265E-2</v>
      </c>
      <c r="AT107" s="4">
        <v>9.6139446942460401E-3</v>
      </c>
      <c r="AU107" s="4">
        <v>9.8334255644715626E-4</v>
      </c>
      <c r="AV107" s="4">
        <v>8.6269095488090996E-4</v>
      </c>
      <c r="AW107" s="4">
        <f t="shared" si="9"/>
        <v>4.9789203385607026</v>
      </c>
      <c r="AX107" s="4">
        <v>0.37453888974000016</v>
      </c>
      <c r="AY107" s="4">
        <v>0.62410199596963589</v>
      </c>
      <c r="AZ107" s="4">
        <v>1.3591142903639592E-3</v>
      </c>
      <c r="BA107" s="4">
        <v>1</v>
      </c>
      <c r="BB107" s="13"/>
    </row>
    <row r="108" spans="1:54" x14ac:dyDescent="0.15">
      <c r="B108" s="2">
        <v>24</v>
      </c>
      <c r="C108" s="3" t="s">
        <v>33</v>
      </c>
      <c r="D108" s="3">
        <v>41.695</v>
      </c>
      <c r="E108" s="3">
        <v>0</v>
      </c>
      <c r="F108" s="3">
        <v>1.6E-2</v>
      </c>
      <c r="G108" s="3">
        <v>3.1E-2</v>
      </c>
      <c r="H108" s="3" t="s">
        <v>33</v>
      </c>
      <c r="I108" s="3">
        <v>0</v>
      </c>
      <c r="J108" s="4">
        <v>4.0000000000000001E-3</v>
      </c>
      <c r="K108" s="3">
        <v>6.7000000000000004E-2</v>
      </c>
      <c r="L108" s="3">
        <v>0</v>
      </c>
      <c r="M108" s="3">
        <v>0</v>
      </c>
      <c r="N108" s="3">
        <v>5.0000000000000001E-3</v>
      </c>
      <c r="O108" s="3">
        <v>53.87</v>
      </c>
      <c r="P108" s="3">
        <v>0.38200000000000001</v>
      </c>
      <c r="Q108" s="3">
        <v>0</v>
      </c>
      <c r="R108" s="3">
        <v>0.99099999999999999</v>
      </c>
      <c r="S108" s="3">
        <v>0.183</v>
      </c>
      <c r="T108" s="3">
        <v>1E-3</v>
      </c>
      <c r="U108" s="3">
        <v>0</v>
      </c>
      <c r="V108" s="3">
        <v>2.276979680251102</v>
      </c>
      <c r="W108" s="3">
        <v>9.044E-3</v>
      </c>
      <c r="X108" s="3">
        <v>0.68600584891047611</v>
      </c>
      <c r="Y108" s="3">
        <v>-0.95872828642151653</v>
      </c>
      <c r="Z108" s="3">
        <v>-2.040959097320169E-3</v>
      </c>
      <c r="AA108" s="3">
        <f t="shared" si="8"/>
        <v>99.25626028364276</v>
      </c>
      <c r="AC108" s="4" t="s">
        <v>25</v>
      </c>
      <c r="AD108" s="4">
        <v>2.9941334550425611</v>
      </c>
      <c r="AE108" s="4">
        <v>0</v>
      </c>
      <c r="AF108" s="4">
        <v>2.9941334550425611</v>
      </c>
      <c r="AG108" s="4">
        <v>0</v>
      </c>
      <c r="AH108" s="4">
        <v>3.0990761328529015E-3</v>
      </c>
      <c r="AI108" s="4" t="s">
        <v>25</v>
      </c>
      <c r="AJ108" s="4">
        <v>0</v>
      </c>
      <c r="AK108" s="4">
        <v>1.2421878368398399E-4</v>
      </c>
      <c r="AL108" s="4">
        <v>2.0706762050579377E-3</v>
      </c>
      <c r="AM108" s="4">
        <v>0</v>
      </c>
      <c r="AN108" s="4">
        <v>0</v>
      </c>
      <c r="AO108" s="4">
        <v>6.3225659314415433E-4</v>
      </c>
      <c r="AP108" s="4">
        <v>4.8959269446321905</v>
      </c>
      <c r="AQ108" s="4">
        <v>1.8788759722018763E-2</v>
      </c>
      <c r="AR108" s="4">
        <v>0</v>
      </c>
      <c r="AS108" s="4">
        <v>7.119905192190519E-2</v>
      </c>
      <c r="AT108" s="4">
        <v>1.2981411015131233E-2</v>
      </c>
      <c r="AU108" s="4">
        <v>1.6446052949454869E-4</v>
      </c>
      <c r="AV108" s="4">
        <v>0</v>
      </c>
      <c r="AW108" s="4">
        <f t="shared" si="9"/>
        <v>5.0049868555354786</v>
      </c>
      <c r="AX108" s="4">
        <v>0.38814377067042583</v>
      </c>
      <c r="AY108" s="4">
        <v>0.61079546328516121</v>
      </c>
      <c r="AZ108" s="4">
        <v>1.0607660444129498E-3</v>
      </c>
      <c r="BA108" s="4">
        <v>1</v>
      </c>
      <c r="BB108" s="13"/>
    </row>
    <row r="109" spans="1:54" x14ac:dyDescent="0.15">
      <c r="B109" s="2">
        <v>25</v>
      </c>
      <c r="C109" s="3" t="s">
        <v>33</v>
      </c>
      <c r="D109" s="3">
        <v>42.427</v>
      </c>
      <c r="E109" s="3">
        <v>3.5999999999999997E-2</v>
      </c>
      <c r="F109" s="3">
        <v>0</v>
      </c>
      <c r="G109" s="3">
        <v>0</v>
      </c>
      <c r="H109" s="3" t="s">
        <v>33</v>
      </c>
      <c r="I109" s="3">
        <v>1.2E-2</v>
      </c>
      <c r="J109" s="4">
        <v>0</v>
      </c>
      <c r="K109" s="3">
        <v>0</v>
      </c>
      <c r="L109" s="3">
        <v>0</v>
      </c>
      <c r="M109" s="3">
        <v>0</v>
      </c>
      <c r="N109" s="3">
        <v>0</v>
      </c>
      <c r="O109" s="3">
        <v>54.088000000000001</v>
      </c>
      <c r="P109" s="3">
        <v>0.215</v>
      </c>
      <c r="Q109" s="3">
        <v>0</v>
      </c>
      <c r="R109" s="3">
        <v>1.03</v>
      </c>
      <c r="S109" s="3">
        <v>0.19400000000000001</v>
      </c>
      <c r="T109" s="3">
        <v>0</v>
      </c>
      <c r="U109" s="3">
        <v>0.01</v>
      </c>
      <c r="V109" s="3">
        <v>2.1981719780916076</v>
      </c>
      <c r="W109" s="3">
        <v>6.4600000000000005E-3</v>
      </c>
      <c r="X109" s="3">
        <v>0.73862559140684347</v>
      </c>
      <c r="Y109" s="3">
        <v>-0.92554609603857152</v>
      </c>
      <c r="Z109" s="3">
        <v>-1.4578279266572638E-3</v>
      </c>
      <c r="AA109" s="3">
        <f t="shared" si="8"/>
        <v>100.02825364553324</v>
      </c>
      <c r="AC109" s="4" t="s">
        <v>25</v>
      </c>
      <c r="AD109" s="4">
        <v>3.0215314485912095</v>
      </c>
      <c r="AE109" s="4">
        <v>3.0284118493624137E-3</v>
      </c>
      <c r="AF109" s="4">
        <v>3.0245598604405717</v>
      </c>
      <c r="AG109" s="4">
        <v>0</v>
      </c>
      <c r="AH109" s="4">
        <v>0</v>
      </c>
      <c r="AI109" s="4" t="s">
        <v>25</v>
      </c>
      <c r="AJ109" s="4">
        <v>3.7232433295281635E-4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4.8751333023097381</v>
      </c>
      <c r="AQ109" s="4">
        <v>1.0487472344662541E-2</v>
      </c>
      <c r="AR109" s="4">
        <v>0</v>
      </c>
      <c r="AS109" s="4">
        <v>7.3389748591741744E-2</v>
      </c>
      <c r="AT109" s="4">
        <v>1.3648036018369029E-2</v>
      </c>
      <c r="AU109" s="4">
        <v>0</v>
      </c>
      <c r="AV109" s="4">
        <v>1.0731760612661433E-3</v>
      </c>
      <c r="AW109" s="4">
        <f t="shared" si="9"/>
        <v>4.97410405965873</v>
      </c>
      <c r="AX109" s="4">
        <v>0.41446395967975236</v>
      </c>
      <c r="AY109" s="4">
        <v>0.58478460917322461</v>
      </c>
      <c r="AZ109" s="4">
        <v>7.514311470230683E-4</v>
      </c>
      <c r="BA109" s="4">
        <v>1</v>
      </c>
      <c r="BB109" s="13"/>
    </row>
    <row r="110" spans="1:54" x14ac:dyDescent="0.15">
      <c r="B110" s="2">
        <v>26</v>
      </c>
      <c r="C110" s="3" t="s">
        <v>33</v>
      </c>
      <c r="D110" s="3">
        <v>42.417999999999999</v>
      </c>
      <c r="E110" s="3">
        <v>0</v>
      </c>
      <c r="F110" s="3">
        <v>1.0999999999999999E-2</v>
      </c>
      <c r="G110" s="3">
        <v>0</v>
      </c>
      <c r="H110" s="3" t="s">
        <v>33</v>
      </c>
      <c r="I110" s="3">
        <v>1.4E-2</v>
      </c>
      <c r="J110" s="4">
        <v>4.9000000000000002E-2</v>
      </c>
      <c r="K110" s="3">
        <v>0</v>
      </c>
      <c r="L110" s="3">
        <v>1.6E-2</v>
      </c>
      <c r="M110" s="3">
        <v>1E-3</v>
      </c>
      <c r="N110" s="3">
        <v>0</v>
      </c>
      <c r="O110" s="3">
        <v>54.137</v>
      </c>
      <c r="P110" s="3">
        <v>0.36599999999999999</v>
      </c>
      <c r="Q110" s="3">
        <v>0.12</v>
      </c>
      <c r="R110" s="3">
        <v>1.194</v>
      </c>
      <c r="S110" s="3">
        <v>9.9000000000000005E-2</v>
      </c>
      <c r="T110" s="3">
        <v>1.2999999999999999E-2</v>
      </c>
      <c r="U110" s="3">
        <v>8.9999999999999993E-3</v>
      </c>
      <c r="V110" s="3">
        <v>2.3410109382556907</v>
      </c>
      <c r="W110" s="3">
        <v>9.044E-3</v>
      </c>
      <c r="X110" s="3">
        <v>0.67572303262934741</v>
      </c>
      <c r="Y110" s="3">
        <v>-0.98568881610765924</v>
      </c>
      <c r="Z110" s="3">
        <v>-2.040959097320169E-3</v>
      </c>
      <c r="AA110" s="3">
        <f t="shared" si="8"/>
        <v>100.48504819568009</v>
      </c>
      <c r="AC110" s="4" t="s">
        <v>25</v>
      </c>
      <c r="AD110" s="4">
        <v>3.0118431744933654</v>
      </c>
      <c r="AE110" s="4">
        <v>0</v>
      </c>
      <c r="AF110" s="4">
        <v>3.0118431744933654</v>
      </c>
      <c r="AG110" s="4">
        <v>0</v>
      </c>
      <c r="AH110" s="4">
        <v>0</v>
      </c>
      <c r="AI110" s="4" t="s">
        <v>25</v>
      </c>
      <c r="AJ110" s="4">
        <v>4.3307746077202142E-4</v>
      </c>
      <c r="AK110" s="4">
        <v>1.5045906277554779E-3</v>
      </c>
      <c r="AL110" s="4">
        <v>0</v>
      </c>
      <c r="AM110" s="4">
        <v>4.7924622137945764E-4</v>
      </c>
      <c r="AN110" s="4">
        <v>2.8901886772658928E-5</v>
      </c>
      <c r="AO110" s="4">
        <v>0</v>
      </c>
      <c r="AP110" s="4">
        <v>4.8649359852169729</v>
      </c>
      <c r="AQ110" s="4">
        <v>1.7799623907778603E-2</v>
      </c>
      <c r="AR110" s="4">
        <v>3.9439837882969007E-3</v>
      </c>
      <c r="AS110" s="4">
        <v>8.4820313648137136E-2</v>
      </c>
      <c r="AT110" s="4">
        <v>6.9438606476077986E-3</v>
      </c>
      <c r="AU110" s="4">
        <v>2.1139758788981527E-3</v>
      </c>
      <c r="AV110" s="4">
        <v>9.6296578822549668E-4</v>
      </c>
      <c r="AW110" s="4">
        <f t="shared" si="9"/>
        <v>4.9839665250725975</v>
      </c>
      <c r="AX110" s="4">
        <v>0.37803195791617294</v>
      </c>
      <c r="AY110" s="4">
        <v>0.62091918914257493</v>
      </c>
      <c r="AZ110" s="4">
        <v>1.0488529412521588E-3</v>
      </c>
      <c r="BA110" s="4">
        <v>1</v>
      </c>
      <c r="BB110" s="13"/>
    </row>
    <row r="111" spans="1:54" x14ac:dyDescent="0.15">
      <c r="B111" s="2">
        <v>27</v>
      </c>
      <c r="C111" s="3" t="s">
        <v>33</v>
      </c>
      <c r="D111" s="3">
        <v>42.298999999999999</v>
      </c>
      <c r="E111" s="3">
        <v>0</v>
      </c>
      <c r="F111" s="3">
        <v>1.4999999999999999E-2</v>
      </c>
      <c r="G111" s="3">
        <v>0</v>
      </c>
      <c r="H111" s="3">
        <v>1.0999999999999999E-2</v>
      </c>
      <c r="I111" s="3">
        <v>2.7E-2</v>
      </c>
      <c r="J111" s="4">
        <v>2.1999999999999999E-2</v>
      </c>
      <c r="K111" s="3">
        <v>2.7E-2</v>
      </c>
      <c r="L111" s="3">
        <v>4.0000000000000001E-3</v>
      </c>
      <c r="M111" s="3">
        <v>0</v>
      </c>
      <c r="N111" s="3">
        <v>0</v>
      </c>
      <c r="O111" s="3">
        <v>53.905999999999999</v>
      </c>
      <c r="P111" s="3">
        <v>0.312</v>
      </c>
      <c r="Q111" s="3">
        <v>0</v>
      </c>
      <c r="R111" s="3">
        <v>1.083</v>
      </c>
      <c r="S111" s="3">
        <v>0.154</v>
      </c>
      <c r="T111" s="3">
        <v>0</v>
      </c>
      <c r="U111" s="3">
        <v>4.0000000000000001E-3</v>
      </c>
      <c r="V111" s="3">
        <v>2.4922935807940059</v>
      </c>
      <c r="W111" s="3">
        <v>1.0336E-2</v>
      </c>
      <c r="X111" s="3">
        <v>0.59455277895750946</v>
      </c>
      <c r="Y111" s="3">
        <v>-1.0493867708606339</v>
      </c>
      <c r="Z111" s="3">
        <v>-2.3325246826516217E-3</v>
      </c>
      <c r="AA111" s="3">
        <f t="shared" si="8"/>
        <v>99.909463064208225</v>
      </c>
      <c r="AC111" s="4" t="s">
        <v>25</v>
      </c>
      <c r="AD111" s="4">
        <v>3.0188962893744811</v>
      </c>
      <c r="AE111" s="4">
        <v>0</v>
      </c>
      <c r="AF111" s="4">
        <v>3.0188962893744811</v>
      </c>
      <c r="AG111" s="4">
        <v>0</v>
      </c>
      <c r="AH111" s="4">
        <v>0</v>
      </c>
      <c r="AI111" s="4">
        <v>4.9349918850696687E-4</v>
      </c>
      <c r="AJ111" s="4">
        <v>8.3953196563447648E-4</v>
      </c>
      <c r="AK111" s="4">
        <v>6.7901736285594274E-4</v>
      </c>
      <c r="AL111" s="4">
        <v>8.2933896801034039E-4</v>
      </c>
      <c r="AM111" s="4">
        <v>1.2042998509210818E-4</v>
      </c>
      <c r="AN111" s="4">
        <v>0</v>
      </c>
      <c r="AO111" s="4">
        <v>0</v>
      </c>
      <c r="AP111" s="4">
        <v>4.8691816633171952</v>
      </c>
      <c r="AQ111" s="4">
        <v>1.5251770487578876E-2</v>
      </c>
      <c r="AR111" s="4">
        <v>0</v>
      </c>
      <c r="AS111" s="4">
        <v>7.7332122538903703E-2</v>
      </c>
      <c r="AT111" s="4">
        <v>1.0857315284382728E-2</v>
      </c>
      <c r="AU111" s="4">
        <v>0</v>
      </c>
      <c r="AV111" s="4">
        <v>4.3019391831669877E-4</v>
      </c>
      <c r="AW111" s="4">
        <f t="shared" si="9"/>
        <v>4.976014883016477</v>
      </c>
      <c r="AX111" s="4">
        <v>0.33433830241318874</v>
      </c>
      <c r="AY111" s="4">
        <v>0.66445682125327965</v>
      </c>
      <c r="AZ111" s="4">
        <v>1.2048763335316241E-3</v>
      </c>
      <c r="BA111" s="4">
        <v>1</v>
      </c>
      <c r="BB111" s="13"/>
    </row>
    <row r="112" spans="1:54" x14ac:dyDescent="0.15">
      <c r="B112" s="2">
        <v>28</v>
      </c>
      <c r="C112" s="3" t="s">
        <v>33</v>
      </c>
      <c r="D112" s="3">
        <v>41.819000000000003</v>
      </c>
      <c r="E112" s="3">
        <v>1.4999999999999999E-2</v>
      </c>
      <c r="F112" s="3">
        <v>0</v>
      </c>
      <c r="G112" s="3">
        <v>0</v>
      </c>
      <c r="H112" s="3">
        <v>2.5999999999999999E-2</v>
      </c>
      <c r="I112" s="3">
        <v>0</v>
      </c>
      <c r="J112" s="4">
        <v>5.3999999999999999E-2</v>
      </c>
      <c r="K112" s="3">
        <v>1.0999999999999999E-2</v>
      </c>
      <c r="L112" s="3">
        <v>0</v>
      </c>
      <c r="M112" s="3">
        <v>0</v>
      </c>
      <c r="N112" s="3">
        <v>1.2E-2</v>
      </c>
      <c r="O112" s="3">
        <v>54.133000000000003</v>
      </c>
      <c r="P112" s="3">
        <v>0.251</v>
      </c>
      <c r="Q112" s="3">
        <v>0.02</v>
      </c>
      <c r="R112" s="3">
        <v>0.99</v>
      </c>
      <c r="S112" s="3">
        <v>2.5999999999999999E-2</v>
      </c>
      <c r="T112" s="3">
        <v>0</v>
      </c>
      <c r="U112" s="3">
        <v>0</v>
      </c>
      <c r="V112" s="3">
        <v>2.4641479728799007</v>
      </c>
      <c r="W112" s="3">
        <v>1.2920000000000001E-2</v>
      </c>
      <c r="X112" s="3">
        <v>0.60017050951193673</v>
      </c>
      <c r="Y112" s="3">
        <v>-1.0375359885810107</v>
      </c>
      <c r="Z112" s="3">
        <v>-2.9156558533145276E-3</v>
      </c>
      <c r="AA112" s="3">
        <f t="shared" si="8"/>
        <v>99.393786837957521</v>
      </c>
      <c r="AC112" s="4" t="s">
        <v>25</v>
      </c>
      <c r="AD112" s="4">
        <v>2.9967558143853981</v>
      </c>
      <c r="AE112" s="4">
        <v>1.2696868258509463E-3</v>
      </c>
      <c r="AF112" s="4">
        <v>2.9980255012112491</v>
      </c>
      <c r="AG112" s="4">
        <v>0</v>
      </c>
      <c r="AH112" s="4">
        <v>0</v>
      </c>
      <c r="AI112" s="4">
        <v>1.1711883006678785E-3</v>
      </c>
      <c r="AJ112" s="4">
        <v>0</v>
      </c>
      <c r="AK112" s="4">
        <v>1.6734455205018532E-3</v>
      </c>
      <c r="AL112" s="4">
        <v>3.3925059087645451E-4</v>
      </c>
      <c r="AM112" s="4">
        <v>0</v>
      </c>
      <c r="AN112" s="4">
        <v>0</v>
      </c>
      <c r="AO112" s="4">
        <v>1.5142415051552888E-3</v>
      </c>
      <c r="AP112" s="4">
        <v>4.909537556541161</v>
      </c>
      <c r="AQ112" s="4">
        <v>1.231966811991415E-2</v>
      </c>
      <c r="AR112" s="4">
        <v>6.6340603358131E-4</v>
      </c>
      <c r="AS112" s="4">
        <v>7.0978413558030293E-2</v>
      </c>
      <c r="AT112" s="4">
        <v>1.8404952304846424E-3</v>
      </c>
      <c r="AU112" s="4">
        <v>0</v>
      </c>
      <c r="AV112" s="4">
        <v>0</v>
      </c>
      <c r="AW112" s="4">
        <f t="shared" si="9"/>
        <v>5.0000376654003729</v>
      </c>
      <c r="AX112" s="4">
        <v>0.33886755658945977</v>
      </c>
      <c r="AY112" s="4">
        <v>0.65962023340682863</v>
      </c>
      <c r="AZ112" s="4">
        <v>1.512210003711546E-3</v>
      </c>
      <c r="BA112" s="4">
        <v>1</v>
      </c>
      <c r="BB112" s="13"/>
    </row>
    <row r="113" spans="1:54" x14ac:dyDescent="0.15">
      <c r="B113" s="2">
        <v>29</v>
      </c>
      <c r="C113" s="3" t="s">
        <v>33</v>
      </c>
      <c r="D113" s="3">
        <v>42.49</v>
      </c>
      <c r="E113" s="3">
        <v>3.5999999999999997E-2</v>
      </c>
      <c r="F113" s="3">
        <v>1E-3</v>
      </c>
      <c r="G113" s="3">
        <v>2.3E-2</v>
      </c>
      <c r="H113" s="3">
        <v>6.9000000000000006E-2</v>
      </c>
      <c r="I113" s="3">
        <v>0</v>
      </c>
      <c r="J113" s="4">
        <v>3.7999999999999999E-2</v>
      </c>
      <c r="K113" s="3">
        <v>0</v>
      </c>
      <c r="L113" s="3">
        <v>0.04</v>
      </c>
      <c r="M113" s="3">
        <v>1.4999999999999999E-2</v>
      </c>
      <c r="N113" s="3">
        <v>2.7E-2</v>
      </c>
      <c r="O113" s="3">
        <v>54.085999999999999</v>
      </c>
      <c r="P113" s="3">
        <v>0.35799999999999998</v>
      </c>
      <c r="Q113" s="3">
        <v>0</v>
      </c>
      <c r="R113" s="3">
        <v>1.1359999999999999</v>
      </c>
      <c r="S113" s="3">
        <v>0.13900000000000001</v>
      </c>
      <c r="T113" s="3">
        <v>1.4999999999999999E-2</v>
      </c>
      <c r="U113" s="3">
        <v>6.0000000000000001E-3</v>
      </c>
      <c r="V113" s="3">
        <v>2.3332708960793118</v>
      </c>
      <c r="W113" s="3">
        <v>1.1627999999999999E-2</v>
      </c>
      <c r="X113" s="3">
        <v>0.67948604593840256</v>
      </c>
      <c r="Y113" s="3">
        <v>-0.98242985098076285</v>
      </c>
      <c r="Z113" s="3">
        <v>-2.6240902679830745E-3</v>
      </c>
      <c r="AA113" s="3">
        <f t="shared" si="8"/>
        <v>100.51833100076897</v>
      </c>
      <c r="AC113" s="4" t="s">
        <v>25</v>
      </c>
      <c r="AD113" s="4">
        <v>3.015894014075621</v>
      </c>
      <c r="AE113" s="4">
        <v>3.0182797236421766E-3</v>
      </c>
      <c r="AF113" s="4">
        <v>3.018912293799263</v>
      </c>
      <c r="AG113" s="4">
        <v>0</v>
      </c>
      <c r="AH113" s="4">
        <v>2.2726918578667228E-3</v>
      </c>
      <c r="AI113" s="4">
        <v>3.078605913781441E-3</v>
      </c>
      <c r="AJ113" s="4">
        <v>0</v>
      </c>
      <c r="AK113" s="4">
        <v>1.1664148662823427E-3</v>
      </c>
      <c r="AL113" s="4">
        <v>0</v>
      </c>
      <c r="AM113" s="4">
        <v>1.1976940262729678E-3</v>
      </c>
      <c r="AN113" s="4">
        <v>4.3337577543327163E-4</v>
      </c>
      <c r="AO113" s="4">
        <v>3.374654337973652E-3</v>
      </c>
      <c r="AP113" s="4">
        <v>4.8586429564103222</v>
      </c>
      <c r="AQ113" s="4">
        <v>1.7404435616980577E-2</v>
      </c>
      <c r="AR113" s="4">
        <v>0</v>
      </c>
      <c r="AS113" s="4">
        <v>8.0671671594927927E-2</v>
      </c>
      <c r="AT113" s="4">
        <v>9.7460308037909445E-3</v>
      </c>
      <c r="AU113" s="4">
        <v>2.4383447642684951E-3</v>
      </c>
      <c r="AV113" s="4">
        <v>6.4175132843303216E-4</v>
      </c>
      <c r="AW113" s="4">
        <f t="shared" si="9"/>
        <v>4.9810686272963336</v>
      </c>
      <c r="AX113" s="4">
        <v>0.38000342669951792</v>
      </c>
      <c r="AY113" s="4">
        <v>0.61864852253537539</v>
      </c>
      <c r="AZ113" s="4">
        <v>1.3480507651067132E-3</v>
      </c>
      <c r="BA113" s="4">
        <v>1</v>
      </c>
      <c r="BB113" s="13"/>
    </row>
    <row r="114" spans="1:54" x14ac:dyDescent="0.15">
      <c r="B114" s="2">
        <v>30</v>
      </c>
      <c r="C114" s="3" t="s">
        <v>33</v>
      </c>
      <c r="D114" s="3">
        <v>42.286999999999999</v>
      </c>
      <c r="E114" s="3">
        <v>2.1000000000000001E-2</v>
      </c>
      <c r="F114" s="3">
        <v>5.0000000000000001E-3</v>
      </c>
      <c r="G114" s="3">
        <v>0</v>
      </c>
      <c r="H114" s="3">
        <v>0.04</v>
      </c>
      <c r="I114" s="3">
        <v>2.7E-2</v>
      </c>
      <c r="J114" s="4">
        <v>4.7E-2</v>
      </c>
      <c r="K114" s="3">
        <v>2E-3</v>
      </c>
      <c r="L114" s="3">
        <v>0</v>
      </c>
      <c r="M114" s="3">
        <v>6.3E-2</v>
      </c>
      <c r="N114" s="3">
        <v>3.3000000000000002E-2</v>
      </c>
      <c r="O114" s="3">
        <v>53.832000000000001</v>
      </c>
      <c r="P114" s="3">
        <v>0.37</v>
      </c>
      <c r="Q114" s="3">
        <v>0</v>
      </c>
      <c r="R114" s="3">
        <v>1.026</v>
      </c>
      <c r="S114" s="3">
        <v>0.34100000000000003</v>
      </c>
      <c r="T114" s="3">
        <v>0</v>
      </c>
      <c r="U114" s="3">
        <v>0</v>
      </c>
      <c r="V114" s="3">
        <v>2.3262344941007855</v>
      </c>
      <c r="W114" s="3">
        <v>1.6795999999999998E-2</v>
      </c>
      <c r="X114" s="3">
        <v>0.6737883107148338</v>
      </c>
      <c r="Y114" s="3">
        <v>-0.97946715541085705</v>
      </c>
      <c r="Z114" s="3">
        <v>-3.7903526093088849E-3</v>
      </c>
      <c r="AA114" s="3">
        <f t="shared" si="8"/>
        <v>100.12756129679545</v>
      </c>
      <c r="AC114" s="4" t="s">
        <v>25</v>
      </c>
      <c r="AD114" s="4">
        <v>3.014910628011906</v>
      </c>
      <c r="AE114" s="4">
        <v>1.7685384363875021E-3</v>
      </c>
      <c r="AF114" s="4">
        <v>3.0166791664482937</v>
      </c>
      <c r="AG114" s="4">
        <v>0</v>
      </c>
      <c r="AH114" s="4">
        <v>0</v>
      </c>
      <c r="AI114" s="4">
        <v>1.7926818548478184E-3</v>
      </c>
      <c r="AJ114" s="4">
        <v>8.3866150747988612E-4</v>
      </c>
      <c r="AK114" s="4">
        <v>1.4491239370741185E-3</v>
      </c>
      <c r="AL114" s="4">
        <v>6.1368820617561194E-5</v>
      </c>
      <c r="AM114" s="4">
        <v>0</v>
      </c>
      <c r="AN114" s="4">
        <v>1.8283197259008153E-3</v>
      </c>
      <c r="AO114" s="4">
        <v>4.1430263328492093E-3</v>
      </c>
      <c r="AP114" s="4">
        <v>4.8574558262568841</v>
      </c>
      <c r="AQ114" s="4">
        <v>1.8068282198935498E-2</v>
      </c>
      <c r="AR114" s="4">
        <v>0</v>
      </c>
      <c r="AS114" s="4">
        <v>7.3186050032273256E-2</v>
      </c>
      <c r="AT114" s="4">
        <v>2.4016271315938437E-2</v>
      </c>
      <c r="AU114" s="4">
        <v>0</v>
      </c>
      <c r="AV114" s="4">
        <v>0</v>
      </c>
      <c r="AW114" s="4">
        <f t="shared" si="9"/>
        <v>4.9828396119828007</v>
      </c>
      <c r="AX114" s="4">
        <v>0.37850242439468806</v>
      </c>
      <c r="AY114" s="4">
        <v>0.61954168161222911</v>
      </c>
      <c r="AZ114" s="4">
        <v>1.955893993082854E-3</v>
      </c>
      <c r="BA114" s="4">
        <v>1</v>
      </c>
      <c r="BB114" s="13"/>
    </row>
    <row r="115" spans="1:54" s="10" customFormat="1" ht="15" customHeight="1" x14ac:dyDescent="0.15">
      <c r="A115" s="14" t="s">
        <v>44</v>
      </c>
      <c r="C115" s="16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15"/>
    </row>
    <row r="116" spans="1:54" x14ac:dyDescent="0.15">
      <c r="B116" s="2">
        <v>31</v>
      </c>
      <c r="C116" s="3" t="s">
        <v>33</v>
      </c>
      <c r="D116" s="3">
        <v>42.387</v>
      </c>
      <c r="E116" s="3">
        <v>0</v>
      </c>
      <c r="F116" s="3">
        <v>7.0000000000000001E-3</v>
      </c>
      <c r="G116" s="3">
        <v>7.0000000000000001E-3</v>
      </c>
      <c r="H116" s="3">
        <v>1.0999999999999999E-2</v>
      </c>
      <c r="I116" s="3">
        <v>1.7999999999999999E-2</v>
      </c>
      <c r="J116" s="3">
        <v>0.03</v>
      </c>
      <c r="K116" s="3">
        <v>0</v>
      </c>
      <c r="L116" s="3">
        <v>0</v>
      </c>
      <c r="M116" s="3">
        <v>0</v>
      </c>
      <c r="N116" s="3">
        <v>2E-3</v>
      </c>
      <c r="O116" s="3">
        <v>54.63</v>
      </c>
      <c r="P116" s="3">
        <v>0.32900000000000001</v>
      </c>
      <c r="Q116" s="3">
        <v>0</v>
      </c>
      <c r="R116" s="3">
        <v>0.63200000000000001</v>
      </c>
      <c r="S116" s="3">
        <v>9.1999999999999998E-2</v>
      </c>
      <c r="T116" s="3">
        <v>0</v>
      </c>
      <c r="U116" s="3">
        <v>0.02</v>
      </c>
      <c r="V116" s="3">
        <v>2.7792936775436132</v>
      </c>
      <c r="W116" s="3">
        <v>1.0336E-2</v>
      </c>
      <c r="X116" s="3">
        <v>0.46596313791641214</v>
      </c>
      <c r="Y116" s="3">
        <v>-1.1702289168604687</v>
      </c>
      <c r="Z116" s="3">
        <v>-2.3325246826516217E-3</v>
      </c>
      <c r="AA116" s="3">
        <f t="shared" ref="AA116:AA127" si="10">SUM(D116:Z116)</f>
        <v>100.2480313739169</v>
      </c>
      <c r="AC116" s="4" t="s">
        <v>25</v>
      </c>
      <c r="AD116" s="4">
        <v>3.0125093525781672</v>
      </c>
      <c r="AE116" s="4">
        <v>0</v>
      </c>
      <c r="AF116" s="4">
        <v>3.0125093525781672</v>
      </c>
      <c r="AG116" s="4">
        <v>0</v>
      </c>
      <c r="AH116" s="4">
        <v>6.9259147229052819E-4</v>
      </c>
      <c r="AI116" s="4">
        <v>4.9143272537669782E-4</v>
      </c>
      <c r="AJ116" s="4">
        <v>5.5734435708774239E-4</v>
      </c>
      <c r="AK116" s="4">
        <v>9.2205554550134957E-4</v>
      </c>
      <c r="AL116" s="4">
        <v>0</v>
      </c>
      <c r="AM116" s="4">
        <v>0</v>
      </c>
      <c r="AN116" s="4">
        <v>0</v>
      </c>
      <c r="AO116" s="4">
        <v>2.5030060912374917E-4</v>
      </c>
      <c r="AP116" s="4">
        <v>4.9139157039927142</v>
      </c>
      <c r="AQ116" s="4">
        <v>1.6015451842757347E-2</v>
      </c>
      <c r="AR116" s="4">
        <v>0</v>
      </c>
      <c r="AS116" s="4">
        <v>4.4939287527257094E-2</v>
      </c>
      <c r="AT116" s="4">
        <v>6.4590282886392769E-3</v>
      </c>
      <c r="AU116" s="4">
        <v>0</v>
      </c>
      <c r="AV116" s="4">
        <v>2.1419626885148492E-3</v>
      </c>
      <c r="AW116" s="4">
        <f t="shared" ref="AW116:AW127" si="11">SUM(AG116:AV116)</f>
        <v>4.9863851590492629</v>
      </c>
      <c r="AX116" s="4">
        <v>0.26093053912758868</v>
      </c>
      <c r="AY116" s="4">
        <v>0.73786962980050885</v>
      </c>
      <c r="AZ116" s="4">
        <v>1.1998310719025026E-3</v>
      </c>
      <c r="BA116" s="4">
        <v>1</v>
      </c>
      <c r="BB116" s="13"/>
    </row>
    <row r="117" spans="1:54" x14ac:dyDescent="0.15">
      <c r="B117" s="2">
        <v>32</v>
      </c>
      <c r="C117" s="3" t="s">
        <v>33</v>
      </c>
      <c r="D117" s="3">
        <v>42.116999999999997</v>
      </c>
      <c r="E117" s="3">
        <v>0</v>
      </c>
      <c r="F117" s="3">
        <v>1.7999999999999999E-2</v>
      </c>
      <c r="G117" s="3">
        <v>1E-3</v>
      </c>
      <c r="H117" s="3">
        <v>1.4999999999999999E-2</v>
      </c>
      <c r="I117" s="3">
        <v>1.7999999999999999E-2</v>
      </c>
      <c r="J117" s="3">
        <v>0</v>
      </c>
      <c r="K117" s="3">
        <v>0</v>
      </c>
      <c r="L117" s="3">
        <v>0</v>
      </c>
      <c r="M117" s="3">
        <v>2.8000000000000001E-2</v>
      </c>
      <c r="N117" s="3">
        <v>0</v>
      </c>
      <c r="O117" s="3">
        <v>54.968000000000004</v>
      </c>
      <c r="P117" s="3">
        <v>0.35799999999999998</v>
      </c>
      <c r="Q117" s="3">
        <v>0</v>
      </c>
      <c r="R117" s="3">
        <v>0.70799999999999996</v>
      </c>
      <c r="S117" s="3">
        <v>0.20899999999999999</v>
      </c>
      <c r="T117" s="3">
        <v>0</v>
      </c>
      <c r="U117" s="3">
        <v>1.0999999999999999E-2</v>
      </c>
      <c r="V117" s="3">
        <v>2.8693568650690775</v>
      </c>
      <c r="W117" s="3">
        <v>1.1627999999999999E-2</v>
      </c>
      <c r="X117" s="3">
        <v>0.42910928056872066</v>
      </c>
      <c r="Y117" s="3">
        <v>-1.2081502589764537</v>
      </c>
      <c r="Z117" s="3">
        <v>-2.6240902679830745E-3</v>
      </c>
      <c r="AA117" s="3">
        <f t="shared" si="10"/>
        <v>100.55031979639335</v>
      </c>
      <c r="AC117" s="4" t="s">
        <v>25</v>
      </c>
      <c r="AD117" s="4">
        <v>2.983108176640755</v>
      </c>
      <c r="AE117" s="4">
        <v>0</v>
      </c>
      <c r="AF117" s="4">
        <v>2.983108176640755</v>
      </c>
      <c r="AG117" s="4">
        <v>0</v>
      </c>
      <c r="AH117" s="4">
        <v>9.860409457521915E-5</v>
      </c>
      <c r="AI117" s="4">
        <v>6.6784933388918744E-4</v>
      </c>
      <c r="AJ117" s="4">
        <v>5.5544294908577716E-4</v>
      </c>
      <c r="AK117" s="4">
        <v>0</v>
      </c>
      <c r="AL117" s="4">
        <v>0</v>
      </c>
      <c r="AM117" s="4">
        <v>0</v>
      </c>
      <c r="AN117" s="4">
        <v>8.0726037173021147E-4</v>
      </c>
      <c r="AO117" s="4">
        <v>0</v>
      </c>
      <c r="AP117" s="4">
        <v>4.927450688875556</v>
      </c>
      <c r="AQ117" s="4">
        <v>1.7367694622695842E-2</v>
      </c>
      <c r="AR117" s="4">
        <v>0</v>
      </c>
      <c r="AS117" s="4">
        <v>5.0171630123091393E-2</v>
      </c>
      <c r="AT117" s="4">
        <v>1.4623168862936332E-2</v>
      </c>
      <c r="AU117" s="4">
        <v>0</v>
      </c>
      <c r="AV117" s="4">
        <v>1.1740604019324417E-3</v>
      </c>
      <c r="AW117" s="4">
        <f t="shared" si="11"/>
        <v>5.0129163996354915</v>
      </c>
      <c r="AX117" s="4">
        <v>0.23947330466776695</v>
      </c>
      <c r="AY117" s="4">
        <v>0.75918149032016002</v>
      </c>
      <c r="AZ117" s="4">
        <v>1.3452050120730443E-3</v>
      </c>
      <c r="BA117" s="4">
        <v>1</v>
      </c>
      <c r="BB117" s="13"/>
    </row>
    <row r="118" spans="1:54" x14ac:dyDescent="0.15">
      <c r="B118" s="2">
        <v>33</v>
      </c>
      <c r="C118" s="3" t="s">
        <v>33</v>
      </c>
      <c r="D118" s="3">
        <v>42.406999999999996</v>
      </c>
      <c r="E118" s="3">
        <v>3.0000000000000001E-3</v>
      </c>
      <c r="F118" s="3">
        <v>0</v>
      </c>
      <c r="G118" s="3">
        <v>0</v>
      </c>
      <c r="H118" s="3">
        <v>2.1999999999999999E-2</v>
      </c>
      <c r="I118" s="3">
        <v>1.6E-2</v>
      </c>
      <c r="J118" s="3">
        <v>0</v>
      </c>
      <c r="K118" s="3">
        <v>0.02</v>
      </c>
      <c r="L118" s="3">
        <v>1.4999999999999999E-2</v>
      </c>
      <c r="M118" s="3">
        <v>0</v>
      </c>
      <c r="N118" s="3">
        <v>1.6E-2</v>
      </c>
      <c r="O118" s="3">
        <v>55.045999999999999</v>
      </c>
      <c r="P118" s="3">
        <v>0.28699999999999998</v>
      </c>
      <c r="Q118" s="3">
        <v>2.8000000000000001E-2</v>
      </c>
      <c r="R118" s="3">
        <v>0.505</v>
      </c>
      <c r="S118" s="3">
        <v>0.22</v>
      </c>
      <c r="T118" s="3">
        <v>0</v>
      </c>
      <c r="U118" s="3">
        <v>3.0000000000000001E-3</v>
      </c>
      <c r="V118" s="3">
        <v>2.7180788547723993</v>
      </c>
      <c r="W118" s="3">
        <v>1.1627999999999999E-2</v>
      </c>
      <c r="X118" s="3">
        <v>0.50408169525844182</v>
      </c>
      <c r="Y118" s="3">
        <v>-1.1444542546410101</v>
      </c>
      <c r="Z118" s="3">
        <v>-2.6240902679830745E-3</v>
      </c>
      <c r="AA118" s="3">
        <f t="shared" si="10"/>
        <v>100.67471020512184</v>
      </c>
      <c r="AC118" s="4" t="s">
        <v>25</v>
      </c>
      <c r="AD118" s="4">
        <v>2.9982086642774868</v>
      </c>
      <c r="AE118" s="4">
        <v>2.5053776599980005E-4</v>
      </c>
      <c r="AF118" s="4">
        <v>2.9984592020434864</v>
      </c>
      <c r="AG118" s="4">
        <v>0</v>
      </c>
      <c r="AH118" s="4">
        <v>0</v>
      </c>
      <c r="AI118" s="4">
        <v>9.7773834970790122E-4</v>
      </c>
      <c r="AJ118" s="4">
        <v>4.9283287079993846E-4</v>
      </c>
      <c r="AK118" s="4">
        <v>0</v>
      </c>
      <c r="AL118" s="4">
        <v>6.085615575130304E-4</v>
      </c>
      <c r="AM118" s="4">
        <v>4.473754122405817E-4</v>
      </c>
      <c r="AN118" s="4">
        <v>0</v>
      </c>
      <c r="AO118" s="4">
        <v>1.9919593617453561E-3</v>
      </c>
      <c r="AP118" s="4">
        <v>4.9255059490448723</v>
      </c>
      <c r="AQ118" s="4">
        <v>1.3898046975376338E-2</v>
      </c>
      <c r="AR118" s="4">
        <v>9.1633451300087061E-4</v>
      </c>
      <c r="AS118" s="4">
        <v>3.5721448668352682E-2</v>
      </c>
      <c r="AT118" s="4">
        <v>1.5364931226457153E-2</v>
      </c>
      <c r="AU118" s="4">
        <v>0</v>
      </c>
      <c r="AV118" s="4">
        <v>3.1961837644192508E-4</v>
      </c>
      <c r="AW118" s="4">
        <f t="shared" si="11"/>
        <v>4.9962447963565078</v>
      </c>
      <c r="AX118" s="4">
        <v>0.28080372077811078</v>
      </c>
      <c r="AY118" s="4">
        <v>0.71785351052686608</v>
      </c>
      <c r="AZ118" s="4">
        <v>1.3427686950231649E-3</v>
      </c>
      <c r="BA118" s="4">
        <v>1</v>
      </c>
      <c r="BB118" s="13"/>
    </row>
    <row r="119" spans="1:54" x14ac:dyDescent="0.15">
      <c r="B119" s="2">
        <v>34</v>
      </c>
      <c r="C119" s="3" t="s">
        <v>33</v>
      </c>
      <c r="D119" s="3">
        <v>42.561999999999998</v>
      </c>
      <c r="E119" s="3">
        <v>0</v>
      </c>
      <c r="F119" s="3">
        <v>6.0000000000000001E-3</v>
      </c>
      <c r="G119" s="3">
        <v>0</v>
      </c>
      <c r="H119" s="3" t="s">
        <v>33</v>
      </c>
      <c r="I119" s="3">
        <v>3.1E-2</v>
      </c>
      <c r="J119" s="3">
        <v>0</v>
      </c>
      <c r="K119" s="3">
        <v>1.0999999999999999E-2</v>
      </c>
      <c r="L119" s="3">
        <v>0</v>
      </c>
      <c r="M119" s="3">
        <v>0</v>
      </c>
      <c r="N119" s="3">
        <v>0</v>
      </c>
      <c r="O119" s="3">
        <v>54.848999999999997</v>
      </c>
      <c r="P119" s="3">
        <v>0.25600000000000001</v>
      </c>
      <c r="Q119" s="3">
        <v>3.9E-2</v>
      </c>
      <c r="R119" s="3">
        <v>0.39900000000000002</v>
      </c>
      <c r="S119" s="3">
        <v>0.13200000000000001</v>
      </c>
      <c r="T119" s="3">
        <v>0</v>
      </c>
      <c r="U119" s="3">
        <v>1.6E-2</v>
      </c>
      <c r="V119" s="3">
        <v>2.7180788547723993</v>
      </c>
      <c r="W119" s="3">
        <v>1.2920000000000001E-2</v>
      </c>
      <c r="X119" s="3">
        <v>0.4973669773185308</v>
      </c>
      <c r="Y119" s="3">
        <v>-1.1444542546410101</v>
      </c>
      <c r="Z119" s="3">
        <v>-2.9156558533145276E-3</v>
      </c>
      <c r="AA119" s="3">
        <f t="shared" si="10"/>
        <v>100.38199592159663</v>
      </c>
      <c r="AC119" s="4" t="s">
        <v>25</v>
      </c>
      <c r="AD119" s="4">
        <v>3.0200130723396912</v>
      </c>
      <c r="AE119" s="4">
        <v>0</v>
      </c>
      <c r="AF119" s="4">
        <v>3.0200130723396912</v>
      </c>
      <c r="AG119" s="4">
        <v>0</v>
      </c>
      <c r="AH119" s="4">
        <v>0</v>
      </c>
      <c r="AI119" s="4" t="s">
        <v>25</v>
      </c>
      <c r="AJ119" s="4">
        <v>9.58305252542596E-4</v>
      </c>
      <c r="AK119" s="4">
        <v>0</v>
      </c>
      <c r="AL119" s="4">
        <v>3.3591523030070678E-4</v>
      </c>
      <c r="AM119" s="4">
        <v>0</v>
      </c>
      <c r="AN119" s="4">
        <v>0</v>
      </c>
      <c r="AO119" s="4">
        <v>0</v>
      </c>
      <c r="AP119" s="4">
        <v>4.9255676354417703</v>
      </c>
      <c r="AQ119" s="4">
        <v>1.2441545571866514E-2</v>
      </c>
      <c r="AR119" s="4">
        <v>1.2809232563349416E-3</v>
      </c>
      <c r="AS119" s="4">
        <v>2.8325205645915261E-2</v>
      </c>
      <c r="AT119" s="4">
        <v>9.2521861478472526E-3</v>
      </c>
      <c r="AU119" s="4">
        <v>0</v>
      </c>
      <c r="AV119" s="4">
        <v>1.7107752548269897E-3</v>
      </c>
      <c r="AW119" s="4">
        <f t="shared" si="11"/>
        <v>4.9798724918014043</v>
      </c>
      <c r="AX119" s="4">
        <v>0.27806182489003617</v>
      </c>
      <c r="AY119" s="4">
        <v>0.72044083248088409</v>
      </c>
      <c r="AZ119" s="4">
        <v>1.4973426290797135E-3</v>
      </c>
      <c r="BA119" s="4">
        <v>1</v>
      </c>
      <c r="BB119" s="13"/>
    </row>
    <row r="120" spans="1:54" x14ac:dyDescent="0.15">
      <c r="B120" s="2">
        <v>35</v>
      </c>
      <c r="C120" s="3" t="s">
        <v>33</v>
      </c>
      <c r="D120" s="3">
        <v>42.322000000000003</v>
      </c>
      <c r="E120" s="3">
        <v>0</v>
      </c>
      <c r="F120" s="3">
        <v>0</v>
      </c>
      <c r="G120" s="3">
        <v>5.0000000000000001E-3</v>
      </c>
      <c r="H120" s="3" t="s">
        <v>33</v>
      </c>
      <c r="I120" s="3">
        <v>0</v>
      </c>
      <c r="J120" s="3">
        <v>0</v>
      </c>
      <c r="K120" s="3">
        <v>0</v>
      </c>
      <c r="L120" s="3">
        <v>1.4999999999999999E-2</v>
      </c>
      <c r="M120" s="3">
        <v>8.9999999999999993E-3</v>
      </c>
      <c r="N120" s="3">
        <v>1E-3</v>
      </c>
      <c r="O120" s="3">
        <v>55.081000000000003</v>
      </c>
      <c r="P120" s="3">
        <v>0.376</v>
      </c>
      <c r="Q120" s="3">
        <v>0</v>
      </c>
      <c r="R120" s="3">
        <v>0.35399999999999998</v>
      </c>
      <c r="S120" s="3">
        <v>0.14699999999999999</v>
      </c>
      <c r="T120" s="3">
        <v>0</v>
      </c>
      <c r="U120" s="3">
        <v>1.2E-2</v>
      </c>
      <c r="V120" s="3">
        <v>3.001637171747102</v>
      </c>
      <c r="W120" s="3">
        <v>1.9380000000000001E-2</v>
      </c>
      <c r="X120" s="3">
        <v>0.36286760690679593</v>
      </c>
      <c r="Y120" s="3">
        <v>-1.263847230209306</v>
      </c>
      <c r="Z120" s="3">
        <v>-4.3734837799717912E-3</v>
      </c>
      <c r="AA120" s="3">
        <f t="shared" si="10"/>
        <v>100.43766406466463</v>
      </c>
      <c r="AC120" s="4" t="s">
        <v>25</v>
      </c>
      <c r="AD120" s="4">
        <v>3.0008440919705612</v>
      </c>
      <c r="AE120" s="4">
        <v>0</v>
      </c>
      <c r="AF120" s="4">
        <v>3.0008440919705612</v>
      </c>
      <c r="AG120" s="4">
        <v>0</v>
      </c>
      <c r="AH120" s="4">
        <v>4.9354940158251315E-4</v>
      </c>
      <c r="AI120" s="4" t="s">
        <v>25</v>
      </c>
      <c r="AJ120" s="4">
        <v>0</v>
      </c>
      <c r="AK120" s="4">
        <v>0</v>
      </c>
      <c r="AL120" s="4">
        <v>0</v>
      </c>
      <c r="AM120" s="4">
        <v>4.4866795937480847E-4</v>
      </c>
      <c r="AN120" s="4">
        <v>2.597549230982716E-4</v>
      </c>
      <c r="AO120" s="4">
        <v>1.2485715541392186E-4</v>
      </c>
      <c r="AP120" s="4">
        <v>4.9428774536279478</v>
      </c>
      <c r="AQ120" s="4">
        <v>1.8260500140263237E-2</v>
      </c>
      <c r="AR120" s="4">
        <v>0</v>
      </c>
      <c r="AS120" s="4">
        <v>2.5112727955512396E-2</v>
      </c>
      <c r="AT120" s="4">
        <v>1.0296229623136807E-2</v>
      </c>
      <c r="AU120" s="4">
        <v>0</v>
      </c>
      <c r="AV120" s="4">
        <v>1.2821672431096538E-3</v>
      </c>
      <c r="AW120" s="4">
        <f t="shared" si="11"/>
        <v>4.9991559080294401</v>
      </c>
      <c r="AX120" s="4">
        <v>0.20272302421969546</v>
      </c>
      <c r="AY120" s="4">
        <v>0.79503256212596762</v>
      </c>
      <c r="AZ120" s="4">
        <v>2.2444136543369052E-3</v>
      </c>
      <c r="BA120" s="4">
        <v>1</v>
      </c>
      <c r="BB120" s="13"/>
    </row>
    <row r="121" spans="1:54" x14ac:dyDescent="0.15">
      <c r="B121" s="2">
        <v>36</v>
      </c>
      <c r="C121" s="3" t="s">
        <v>33</v>
      </c>
      <c r="D121" s="3">
        <v>42.023000000000003</v>
      </c>
      <c r="E121" s="3">
        <v>0</v>
      </c>
      <c r="F121" s="3">
        <v>3.0000000000000001E-3</v>
      </c>
      <c r="G121" s="3">
        <v>0</v>
      </c>
      <c r="H121" s="3">
        <v>1.4E-2</v>
      </c>
      <c r="I121" s="3">
        <v>3.5999999999999997E-2</v>
      </c>
      <c r="J121" s="3">
        <v>3.3000000000000002E-2</v>
      </c>
      <c r="K121" s="3">
        <v>0</v>
      </c>
      <c r="L121" s="3">
        <v>2.5000000000000001E-2</v>
      </c>
      <c r="M121" s="3">
        <v>0</v>
      </c>
      <c r="N121" s="3">
        <v>0</v>
      </c>
      <c r="O121" s="3">
        <v>54.713000000000001</v>
      </c>
      <c r="P121" s="3">
        <v>0.32700000000000001</v>
      </c>
      <c r="Q121" s="3">
        <v>4.8000000000000001E-2</v>
      </c>
      <c r="R121" s="3">
        <v>0.41699999999999998</v>
      </c>
      <c r="S121" s="3">
        <v>0.13600000000000001</v>
      </c>
      <c r="T121" s="3">
        <v>1.4E-2</v>
      </c>
      <c r="U121" s="3">
        <v>1.2E-2</v>
      </c>
      <c r="V121" s="3">
        <v>2.9411259676284303</v>
      </c>
      <c r="W121" s="3">
        <v>6.4600000000000005E-3</v>
      </c>
      <c r="X121" s="3">
        <v>0.38375627540060014</v>
      </c>
      <c r="Y121" s="3">
        <v>-1.2383688284751284</v>
      </c>
      <c r="Z121" s="3">
        <v>-1.4578279266572638E-3</v>
      </c>
      <c r="AA121" s="3">
        <f t="shared" si="10"/>
        <v>99.892515586627241</v>
      </c>
      <c r="AC121" s="4" t="s">
        <v>25</v>
      </c>
      <c r="AD121" s="4">
        <v>2.9971884059197573</v>
      </c>
      <c r="AE121" s="4">
        <v>0</v>
      </c>
      <c r="AF121" s="4">
        <v>2.9971884059197573</v>
      </c>
      <c r="AG121" s="4">
        <v>0</v>
      </c>
      <c r="AH121" s="4">
        <v>0</v>
      </c>
      <c r="AI121" s="4">
        <v>6.2766901584508726E-4</v>
      </c>
      <c r="AJ121" s="4">
        <v>1.1186259006113631E-3</v>
      </c>
      <c r="AK121" s="4">
        <v>1.0178435666134749E-3</v>
      </c>
      <c r="AL121" s="4">
        <v>0</v>
      </c>
      <c r="AM121" s="4">
        <v>7.5218305806516858E-4</v>
      </c>
      <c r="AN121" s="4">
        <v>0</v>
      </c>
      <c r="AO121" s="4">
        <v>0</v>
      </c>
      <c r="AP121" s="4">
        <v>4.9387642606845032</v>
      </c>
      <c r="AQ121" s="4">
        <v>1.5974317691286009E-2</v>
      </c>
      <c r="AR121" s="4">
        <v>1.5846740142159198E-3</v>
      </c>
      <c r="AS121" s="4">
        <v>2.9756128542987672E-2</v>
      </c>
      <c r="AT121" s="4">
        <v>9.5818536724310219E-3</v>
      </c>
      <c r="AU121" s="4">
        <v>2.2868071153536959E-3</v>
      </c>
      <c r="AV121" s="4">
        <v>1.2897169825325694E-3</v>
      </c>
      <c r="AW121" s="4">
        <f t="shared" si="11"/>
        <v>5.0027540802444461</v>
      </c>
      <c r="AX121" s="4">
        <v>0.21565528581709403</v>
      </c>
      <c r="AY121" s="4">
        <v>0.78359217106463441</v>
      </c>
      <c r="AZ121" s="4">
        <v>7.5254311827159276E-4</v>
      </c>
      <c r="BA121" s="4">
        <v>1</v>
      </c>
      <c r="BB121" s="13"/>
    </row>
    <row r="122" spans="1:54" x14ac:dyDescent="0.15">
      <c r="B122" s="2">
        <v>37</v>
      </c>
      <c r="C122" s="3" t="s">
        <v>33</v>
      </c>
      <c r="D122" s="3">
        <v>42.649000000000001</v>
      </c>
      <c r="E122" s="3">
        <v>1.6E-2</v>
      </c>
      <c r="F122" s="3">
        <v>1.2999999999999999E-2</v>
      </c>
      <c r="G122" s="3">
        <v>0</v>
      </c>
      <c r="H122" s="3" t="s">
        <v>33</v>
      </c>
      <c r="I122" s="3">
        <v>0</v>
      </c>
      <c r="J122" s="3">
        <v>0</v>
      </c>
      <c r="K122" s="3">
        <v>0</v>
      </c>
      <c r="L122" s="3">
        <v>8.9999999999999993E-3</v>
      </c>
      <c r="M122" s="3">
        <v>0</v>
      </c>
      <c r="N122" s="3">
        <v>0.01</v>
      </c>
      <c r="O122" s="3">
        <v>54.844000000000001</v>
      </c>
      <c r="P122" s="3">
        <v>0.315</v>
      </c>
      <c r="Q122" s="3">
        <v>0</v>
      </c>
      <c r="R122" s="3">
        <v>0.373</v>
      </c>
      <c r="S122" s="3">
        <v>0.154</v>
      </c>
      <c r="T122" s="3">
        <v>0</v>
      </c>
      <c r="U122" s="3">
        <v>2.1000000000000001E-2</v>
      </c>
      <c r="V122" s="3">
        <v>2.9143884588318087</v>
      </c>
      <c r="W122" s="3">
        <v>1.4211999999999999E-2</v>
      </c>
      <c r="X122" s="3">
        <v>0.40635546029258446</v>
      </c>
      <c r="Y122" s="3">
        <v>-1.2271109300344458</v>
      </c>
      <c r="Z122" s="3">
        <v>-3.2072214386459799E-3</v>
      </c>
      <c r="AA122" s="3">
        <f t="shared" si="10"/>
        <v>100.50863776765131</v>
      </c>
      <c r="AC122" s="4" t="s">
        <v>25</v>
      </c>
      <c r="AD122" s="4">
        <v>3.0222542390614375</v>
      </c>
      <c r="AE122" s="4">
        <v>1.3392750143321813E-3</v>
      </c>
      <c r="AF122" s="4">
        <v>3.0235935140757699</v>
      </c>
      <c r="AG122" s="4">
        <v>0</v>
      </c>
      <c r="AH122" s="4">
        <v>0</v>
      </c>
      <c r="AI122" s="4" t="s">
        <v>25</v>
      </c>
      <c r="AJ122" s="4">
        <v>0</v>
      </c>
      <c r="AK122" s="4">
        <v>0</v>
      </c>
      <c r="AL122" s="4">
        <v>0</v>
      </c>
      <c r="AM122" s="4">
        <v>2.6904269218875167E-4</v>
      </c>
      <c r="AN122" s="4">
        <v>0</v>
      </c>
      <c r="AO122" s="4">
        <v>1.2478383523827283E-3</v>
      </c>
      <c r="AP122" s="4">
        <v>4.9187193383922727</v>
      </c>
      <c r="AQ122" s="4">
        <v>1.5289041886248083E-2</v>
      </c>
      <c r="AR122" s="4">
        <v>0</v>
      </c>
      <c r="AS122" s="4">
        <v>2.6445047720223557E-2</v>
      </c>
      <c r="AT122" s="4">
        <v>1.078019207340279E-2</v>
      </c>
      <c r="AU122" s="4">
        <v>0</v>
      </c>
      <c r="AV122" s="4">
        <v>2.2424750475291163E-3</v>
      </c>
      <c r="AW122" s="4">
        <f t="shared" si="11"/>
        <v>4.9749929761642475</v>
      </c>
      <c r="AX122" s="4">
        <v>0.22688504414728328</v>
      </c>
      <c r="AY122" s="4">
        <v>0.77147001903408896</v>
      </c>
      <c r="AZ122" s="4">
        <v>1.6449368186277819E-3</v>
      </c>
      <c r="BA122" s="4">
        <v>1</v>
      </c>
      <c r="BB122" s="13"/>
    </row>
    <row r="123" spans="1:54" x14ac:dyDescent="0.15">
      <c r="B123" s="2">
        <v>38</v>
      </c>
      <c r="C123" s="3" t="s">
        <v>33</v>
      </c>
      <c r="D123" s="3">
        <v>42.16</v>
      </c>
      <c r="E123" s="3">
        <v>0</v>
      </c>
      <c r="F123" s="3">
        <v>4.0000000000000001E-3</v>
      </c>
      <c r="G123" s="3">
        <v>2.1000000000000001E-2</v>
      </c>
      <c r="H123" s="3" t="s">
        <v>33</v>
      </c>
      <c r="I123" s="3">
        <v>4.7E-2</v>
      </c>
      <c r="J123" s="3">
        <v>0</v>
      </c>
      <c r="K123" s="3">
        <v>2.5999999999999999E-2</v>
      </c>
      <c r="L123" s="3">
        <v>0</v>
      </c>
      <c r="M123" s="3">
        <v>8.0000000000000002E-3</v>
      </c>
      <c r="N123" s="3">
        <v>0</v>
      </c>
      <c r="O123" s="3">
        <v>54.796999999999997</v>
      </c>
      <c r="P123" s="3">
        <v>0.252</v>
      </c>
      <c r="Q123" s="3">
        <v>0</v>
      </c>
      <c r="R123" s="3">
        <v>0.39</v>
      </c>
      <c r="S123" s="3">
        <v>0.221</v>
      </c>
      <c r="T123" s="3">
        <v>0</v>
      </c>
      <c r="U123" s="3">
        <v>0</v>
      </c>
      <c r="V123" s="3">
        <v>2.5098077336197635</v>
      </c>
      <c r="W123" s="3">
        <v>1.1627999999999999E-2</v>
      </c>
      <c r="X123" s="3">
        <v>0.5903303991822263</v>
      </c>
      <c r="Y123" s="3">
        <v>-1.056761150997795</v>
      </c>
      <c r="Z123" s="3">
        <v>-2.6240902679830745E-3</v>
      </c>
      <c r="AA123" s="3">
        <f t="shared" si="10"/>
        <v>99.97838089153619</v>
      </c>
      <c r="AC123" s="4" t="s">
        <v>25</v>
      </c>
      <c r="AD123" s="4">
        <v>3.0016351041913558</v>
      </c>
      <c r="AE123" s="4">
        <v>0</v>
      </c>
      <c r="AF123" s="4">
        <v>3.0016351041913558</v>
      </c>
      <c r="AG123" s="4">
        <v>0</v>
      </c>
      <c r="AH123" s="4">
        <v>2.0814211543966144E-3</v>
      </c>
      <c r="AI123" s="4" t="s">
        <v>25</v>
      </c>
      <c r="AJ123" s="4">
        <v>1.4578422445187397E-3</v>
      </c>
      <c r="AK123" s="4">
        <v>0</v>
      </c>
      <c r="AL123" s="4">
        <v>7.9667438915915546E-4</v>
      </c>
      <c r="AM123" s="4">
        <v>0</v>
      </c>
      <c r="AN123" s="4">
        <v>2.3184156998087732E-4</v>
      </c>
      <c r="AO123" s="4">
        <v>0</v>
      </c>
      <c r="AP123" s="4">
        <v>4.937588054825917</v>
      </c>
      <c r="AQ123" s="4">
        <v>1.2288684896460152E-2</v>
      </c>
      <c r="AR123" s="4">
        <v>0</v>
      </c>
      <c r="AS123" s="4">
        <v>2.7780194437166766E-2</v>
      </c>
      <c r="AT123" s="4">
        <v>1.5542941146083983E-2</v>
      </c>
      <c r="AU123" s="4">
        <v>0</v>
      </c>
      <c r="AV123" s="4">
        <v>0</v>
      </c>
      <c r="AW123" s="4">
        <f t="shared" si="11"/>
        <v>4.9977676546636829</v>
      </c>
      <c r="AX123" s="4">
        <v>0.33115404769055179</v>
      </c>
      <c r="AY123" s="4">
        <v>0.66749377327894721</v>
      </c>
      <c r="AZ123" s="4">
        <v>1.3521790305010303E-3</v>
      </c>
      <c r="BA123" s="4">
        <v>1</v>
      </c>
      <c r="BB123" s="13"/>
    </row>
    <row r="124" spans="1:54" x14ac:dyDescent="0.15">
      <c r="B124" s="2">
        <v>39</v>
      </c>
      <c r="C124" s="3" t="s">
        <v>33</v>
      </c>
      <c r="D124" s="3">
        <v>41.933999999999997</v>
      </c>
      <c r="E124" s="3">
        <v>0</v>
      </c>
      <c r="F124" s="3">
        <v>0</v>
      </c>
      <c r="G124" s="3">
        <v>0</v>
      </c>
      <c r="H124" s="3" t="s">
        <v>33</v>
      </c>
      <c r="I124" s="3">
        <v>2.1000000000000001E-2</v>
      </c>
      <c r="J124" s="3">
        <v>1.0999999999999999E-2</v>
      </c>
      <c r="K124" s="3">
        <v>1E-3</v>
      </c>
      <c r="L124" s="3">
        <v>0.01</v>
      </c>
      <c r="M124" s="3">
        <v>0</v>
      </c>
      <c r="N124" s="3">
        <v>1.2999999999999999E-2</v>
      </c>
      <c r="O124" s="3">
        <v>54.595999999999997</v>
      </c>
      <c r="P124" s="3">
        <v>0.27</v>
      </c>
      <c r="Q124" s="3">
        <v>0</v>
      </c>
      <c r="R124" s="3">
        <v>0.54600000000000004</v>
      </c>
      <c r="S124" s="3">
        <v>0.11</v>
      </c>
      <c r="T124" s="3">
        <v>0</v>
      </c>
      <c r="U124" s="3">
        <v>1.0999999999999999E-2</v>
      </c>
      <c r="V124" s="3">
        <v>2.8595062039334795</v>
      </c>
      <c r="W124" s="3">
        <v>1.4211999999999999E-2</v>
      </c>
      <c r="X124" s="3">
        <v>0.41748241245519135</v>
      </c>
      <c r="Y124" s="3">
        <v>-1.2040026121825176</v>
      </c>
      <c r="Z124" s="3">
        <v>-3.2072214386459799E-3</v>
      </c>
      <c r="AA124" s="3">
        <f t="shared" si="10"/>
        <v>99.606990782767483</v>
      </c>
      <c r="AC124" s="4" t="s">
        <v>25</v>
      </c>
      <c r="AD124" s="4">
        <v>2.9965036775436951</v>
      </c>
      <c r="AE124" s="4">
        <v>0</v>
      </c>
      <c r="AF124" s="4">
        <v>2.9965036775436951</v>
      </c>
      <c r="AG124" s="4">
        <v>0</v>
      </c>
      <c r="AH124" s="4">
        <v>0</v>
      </c>
      <c r="AI124" s="4" t="s">
        <v>25</v>
      </c>
      <c r="AJ124" s="4">
        <v>6.5376730578539731E-4</v>
      </c>
      <c r="AK124" s="4">
        <v>3.3992359779067813E-4</v>
      </c>
      <c r="AL124" s="4">
        <v>3.0753796667056836E-5</v>
      </c>
      <c r="AM124" s="4">
        <v>3.0144290892803095E-4</v>
      </c>
      <c r="AN124" s="4">
        <v>0</v>
      </c>
      <c r="AO124" s="4">
        <v>1.6357919373772409E-3</v>
      </c>
      <c r="AP124" s="4">
        <v>4.9375343136600547</v>
      </c>
      <c r="AQ124" s="4">
        <v>1.3214777713457105E-2</v>
      </c>
      <c r="AR124" s="4">
        <v>0</v>
      </c>
      <c r="AS124" s="4">
        <v>3.9035032684518266E-2</v>
      </c>
      <c r="AT124" s="4">
        <v>7.7647029278818322E-3</v>
      </c>
      <c r="AU124" s="4">
        <v>0</v>
      </c>
      <c r="AV124" s="4">
        <v>1.1844790701043975E-3</v>
      </c>
      <c r="AW124" s="4">
        <f t="shared" si="11"/>
        <v>5.0016949856025654</v>
      </c>
      <c r="AX124" s="4">
        <v>0.23505220785338676</v>
      </c>
      <c r="AY124" s="4">
        <v>0.7632890625151989</v>
      </c>
      <c r="AZ124" s="4">
        <v>1.6587296314143835E-3</v>
      </c>
      <c r="BA124" s="4">
        <v>1</v>
      </c>
      <c r="BB124" s="13"/>
    </row>
    <row r="125" spans="1:54" x14ac:dyDescent="0.15">
      <c r="B125" s="2">
        <v>40</v>
      </c>
      <c r="C125" s="3" t="s">
        <v>33</v>
      </c>
      <c r="D125" s="3">
        <v>41.585000000000001</v>
      </c>
      <c r="E125" s="3">
        <v>0</v>
      </c>
      <c r="F125" s="3">
        <v>0</v>
      </c>
      <c r="G125" s="3">
        <v>8.9999999999999993E-3</v>
      </c>
      <c r="H125" s="3">
        <v>8.0000000000000002E-3</v>
      </c>
      <c r="I125" s="3">
        <v>0</v>
      </c>
      <c r="J125" s="3">
        <v>5.8000000000000003E-2</v>
      </c>
      <c r="K125" s="3">
        <v>0</v>
      </c>
      <c r="L125" s="3">
        <v>0</v>
      </c>
      <c r="M125" s="3">
        <v>1.7000000000000001E-2</v>
      </c>
      <c r="N125" s="3">
        <v>0</v>
      </c>
      <c r="O125" s="3">
        <v>53.71</v>
      </c>
      <c r="P125" s="3">
        <v>0.28299999999999997</v>
      </c>
      <c r="Q125" s="3">
        <v>0</v>
      </c>
      <c r="R125" s="3">
        <v>0.57599999999999996</v>
      </c>
      <c r="S125" s="3">
        <v>0.151</v>
      </c>
      <c r="T125" s="3">
        <v>0</v>
      </c>
      <c r="U125" s="3">
        <v>8.9999999999999993E-3</v>
      </c>
      <c r="V125" s="3">
        <v>2.4028576984332752</v>
      </c>
      <c r="W125" s="3">
        <v>9.044E-3</v>
      </c>
      <c r="X125" s="3">
        <v>0.61316203958044702</v>
      </c>
      <c r="Y125" s="3">
        <v>-1.0117295572350633</v>
      </c>
      <c r="Z125" s="3">
        <v>-2.040959097320169E-3</v>
      </c>
      <c r="AA125" s="3">
        <f t="shared" si="10"/>
        <v>98.417293221681348</v>
      </c>
      <c r="AC125" s="4" t="s">
        <v>25</v>
      </c>
      <c r="AD125" s="4">
        <v>3.0086447007882544</v>
      </c>
      <c r="AE125" s="4">
        <v>0</v>
      </c>
      <c r="AF125" s="4">
        <v>3.0086447007882544</v>
      </c>
      <c r="AG125" s="4">
        <v>0</v>
      </c>
      <c r="AH125" s="4">
        <v>9.0648387527200312E-4</v>
      </c>
      <c r="AI125" s="4">
        <v>3.6383112494748482E-4</v>
      </c>
      <c r="AJ125" s="4">
        <v>0</v>
      </c>
      <c r="AK125" s="4">
        <v>1.8146893767675037E-3</v>
      </c>
      <c r="AL125" s="4">
        <v>0</v>
      </c>
      <c r="AM125" s="4">
        <v>0</v>
      </c>
      <c r="AN125" s="4">
        <v>5.0064184669804438E-4</v>
      </c>
      <c r="AO125" s="4">
        <v>0</v>
      </c>
      <c r="AP125" s="4">
        <v>4.9180181572100539</v>
      </c>
      <c r="AQ125" s="4">
        <v>1.4023880659281691E-2</v>
      </c>
      <c r="AR125" s="4">
        <v>0</v>
      </c>
      <c r="AS125" s="4">
        <v>4.1693663961267911E-2</v>
      </c>
      <c r="AT125" s="4">
        <v>1.0791822173008265E-2</v>
      </c>
      <c r="AU125" s="4">
        <v>0</v>
      </c>
      <c r="AV125" s="4">
        <v>9.8121208632998133E-4</v>
      </c>
      <c r="AW125" s="4">
        <f t="shared" si="11"/>
        <v>4.9890943823136267</v>
      </c>
      <c r="AX125" s="4">
        <v>0.34953211458781286</v>
      </c>
      <c r="AY125" s="4">
        <v>0.64939915878106158</v>
      </c>
      <c r="AZ125" s="4">
        <v>1.0687266311255222E-3</v>
      </c>
      <c r="BA125" s="4">
        <v>1</v>
      </c>
      <c r="BB125" s="13"/>
    </row>
    <row r="126" spans="1:54" x14ac:dyDescent="0.15">
      <c r="B126" s="2">
        <v>41</v>
      </c>
      <c r="C126" s="3" t="s">
        <v>33</v>
      </c>
      <c r="D126" s="3">
        <v>42.298999999999999</v>
      </c>
      <c r="E126" s="3">
        <v>0</v>
      </c>
      <c r="F126" s="3">
        <v>6.0000000000000001E-3</v>
      </c>
      <c r="G126" s="3">
        <v>0</v>
      </c>
      <c r="H126" s="3">
        <v>1.4999999999999999E-2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53.83</v>
      </c>
      <c r="P126" s="3">
        <v>0.30499999999999999</v>
      </c>
      <c r="Q126" s="3">
        <v>0</v>
      </c>
      <c r="R126" s="3">
        <v>0.56799999999999995</v>
      </c>
      <c r="S126" s="3">
        <v>0.14299999999999999</v>
      </c>
      <c r="T126" s="3">
        <v>0</v>
      </c>
      <c r="U126" s="3">
        <v>2.5000000000000001E-2</v>
      </c>
      <c r="V126" s="3">
        <v>2.473219563687544</v>
      </c>
      <c r="W126" s="3">
        <v>6.4600000000000005E-3</v>
      </c>
      <c r="X126" s="3">
        <v>0.59349326346941811</v>
      </c>
      <c r="Y126" s="3">
        <v>-1.0413556057631763</v>
      </c>
      <c r="Z126" s="3">
        <v>-1.4578279266572638E-3</v>
      </c>
      <c r="AA126" s="3">
        <f t="shared" si="10"/>
        <v>99.221359393467154</v>
      </c>
      <c r="AC126" s="4" t="s">
        <v>25</v>
      </c>
      <c r="AD126" s="4">
        <v>3.0375249803457889</v>
      </c>
      <c r="AE126" s="4">
        <v>0</v>
      </c>
      <c r="AF126" s="4">
        <v>3.0375249803457889</v>
      </c>
      <c r="AG126" s="4">
        <v>0</v>
      </c>
      <c r="AH126" s="4">
        <v>0</v>
      </c>
      <c r="AI126" s="4">
        <v>6.77106029902835E-4</v>
      </c>
      <c r="AJ126" s="4">
        <v>0</v>
      </c>
      <c r="AK126" s="4">
        <v>0</v>
      </c>
      <c r="AL126" s="4">
        <v>0</v>
      </c>
      <c r="AM126" s="4">
        <v>0</v>
      </c>
      <c r="AN126" s="4">
        <v>0</v>
      </c>
      <c r="AO126" s="4">
        <v>0</v>
      </c>
      <c r="AP126" s="4">
        <v>4.8923206693258106</v>
      </c>
      <c r="AQ126" s="4">
        <v>1.5001585834002655E-2</v>
      </c>
      <c r="AR126" s="4">
        <v>0</v>
      </c>
      <c r="AS126" s="4">
        <v>4.0808579162377685E-2</v>
      </c>
      <c r="AT126" s="4">
        <v>1.0144004441396801E-2</v>
      </c>
      <c r="AU126" s="4">
        <v>0</v>
      </c>
      <c r="AV126" s="4">
        <v>2.7053032135433246E-3</v>
      </c>
      <c r="AW126" s="4">
        <f t="shared" si="11"/>
        <v>4.9616572480070333</v>
      </c>
      <c r="AX126" s="4">
        <v>0.33580192241336659</v>
      </c>
      <c r="AY126" s="4">
        <v>0.66344038304976505</v>
      </c>
      <c r="AZ126" s="4">
        <v>7.5769453686832275E-4</v>
      </c>
      <c r="BA126" s="4">
        <v>1</v>
      </c>
      <c r="BB126" s="13"/>
    </row>
    <row r="127" spans="1:54" x14ac:dyDescent="0.15">
      <c r="B127" s="2">
        <v>42</v>
      </c>
      <c r="C127" s="3" t="s">
        <v>33</v>
      </c>
      <c r="D127" s="3">
        <v>42.497999999999998</v>
      </c>
      <c r="E127" s="3">
        <v>0.05</v>
      </c>
      <c r="F127" s="3">
        <v>1.9E-2</v>
      </c>
      <c r="G127" s="3">
        <v>0</v>
      </c>
      <c r="H127" s="3">
        <v>1.7000000000000001E-2</v>
      </c>
      <c r="I127" s="3">
        <v>4.9000000000000002E-2</v>
      </c>
      <c r="J127" s="3">
        <v>4.5999999999999999E-2</v>
      </c>
      <c r="K127" s="3">
        <v>0</v>
      </c>
      <c r="L127" s="3">
        <v>3.7999999999999999E-2</v>
      </c>
      <c r="M127" s="3">
        <v>0</v>
      </c>
      <c r="N127" s="3">
        <v>0</v>
      </c>
      <c r="O127" s="3">
        <v>54.689</v>
      </c>
      <c r="P127" s="3">
        <v>0.28799999999999998</v>
      </c>
      <c r="Q127" s="3">
        <v>0.13200000000000001</v>
      </c>
      <c r="R127" s="3">
        <v>0.48699999999999999</v>
      </c>
      <c r="S127" s="3">
        <v>0.19800000000000001</v>
      </c>
      <c r="T127" s="3">
        <v>3.1E-2</v>
      </c>
      <c r="U127" s="3">
        <v>4.0000000000000001E-3</v>
      </c>
      <c r="V127" s="3">
        <v>2.9411259676284303</v>
      </c>
      <c r="W127" s="3">
        <v>1.6795999999999998E-2</v>
      </c>
      <c r="X127" s="3">
        <v>0.39427806605371052</v>
      </c>
      <c r="Y127" s="3">
        <v>-1.2383688284751284</v>
      </c>
      <c r="Z127" s="3">
        <v>-3.7903526093088849E-3</v>
      </c>
      <c r="AA127" s="3">
        <f t="shared" si="10"/>
        <v>100.6560408525977</v>
      </c>
      <c r="AC127" s="4" t="s">
        <v>25</v>
      </c>
      <c r="AD127" s="4">
        <v>3.0096473171076141</v>
      </c>
      <c r="AE127" s="4">
        <v>4.1825848452466119E-3</v>
      </c>
      <c r="AF127" s="4">
        <v>3.0138299019528607</v>
      </c>
      <c r="AG127" s="4">
        <v>0</v>
      </c>
      <c r="AH127" s="4">
        <v>0</v>
      </c>
      <c r="AI127" s="4">
        <v>7.5678357848673022E-4</v>
      </c>
      <c r="AJ127" s="4">
        <v>1.511814732790529E-3</v>
      </c>
      <c r="AK127" s="4">
        <v>1.4087860776240025E-3</v>
      </c>
      <c r="AL127" s="4">
        <v>0</v>
      </c>
      <c r="AM127" s="4">
        <v>1.1352388850828412E-3</v>
      </c>
      <c r="AN127" s="4">
        <v>0</v>
      </c>
      <c r="AO127" s="4">
        <v>0</v>
      </c>
      <c r="AP127" s="4">
        <v>4.9017129377092523</v>
      </c>
      <c r="AQ127" s="4">
        <v>1.3969703085284861E-2</v>
      </c>
      <c r="AR127" s="4">
        <v>4.3270583677014708E-3</v>
      </c>
      <c r="AS127" s="4">
        <v>3.4505589839661802E-2</v>
      </c>
      <c r="AT127" s="4">
        <v>1.3851472351632289E-2</v>
      </c>
      <c r="AU127" s="4">
        <v>5.027861620181177E-3</v>
      </c>
      <c r="AV127" s="4">
        <v>4.2686769309482534E-4</v>
      </c>
      <c r="AW127" s="4">
        <f t="shared" si="11"/>
        <v>4.9786341139407932</v>
      </c>
      <c r="AX127" s="4">
        <v>0.22000236929266581</v>
      </c>
      <c r="AY127" s="4">
        <v>0.77805484517859169</v>
      </c>
      <c r="AZ127" s="4">
        <v>1.9427855287424477E-3</v>
      </c>
      <c r="BA127" s="4">
        <v>1</v>
      </c>
      <c r="BB127" s="13"/>
    </row>
    <row r="128" spans="1:54" s="10" customFormat="1" ht="15" customHeight="1" x14ac:dyDescent="0.15">
      <c r="A128" s="14" t="s">
        <v>45</v>
      </c>
      <c r="C128" s="16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15"/>
    </row>
    <row r="129" spans="1:54" s="26" customFormat="1" x14ac:dyDescent="0.15">
      <c r="A129" s="30"/>
      <c r="B129" s="2">
        <v>43</v>
      </c>
      <c r="C129" s="24" t="s">
        <v>33</v>
      </c>
      <c r="D129" s="24">
        <v>42.255000000000003</v>
      </c>
      <c r="E129" s="24">
        <v>0</v>
      </c>
      <c r="F129" s="24">
        <v>0</v>
      </c>
      <c r="G129" s="24">
        <v>0</v>
      </c>
      <c r="H129" s="24">
        <v>1.4999999999999999E-2</v>
      </c>
      <c r="I129" s="24">
        <v>6.0000000000000001E-3</v>
      </c>
      <c r="J129" s="24">
        <v>3.9E-2</v>
      </c>
      <c r="K129" s="24">
        <v>1.0999999999999999E-2</v>
      </c>
      <c r="L129" s="24">
        <v>2.4E-2</v>
      </c>
      <c r="M129" s="24">
        <v>0</v>
      </c>
      <c r="N129" s="24">
        <v>0</v>
      </c>
      <c r="O129" s="24">
        <v>53.978999999999999</v>
      </c>
      <c r="P129" s="24">
        <v>8.2000000000000003E-2</v>
      </c>
      <c r="Q129" s="24">
        <v>0</v>
      </c>
      <c r="R129" s="24">
        <v>1.425</v>
      </c>
      <c r="S129" s="24">
        <v>9.1999999999999998E-2</v>
      </c>
      <c r="T129" s="24">
        <v>1.4999999999999999E-2</v>
      </c>
      <c r="U129" s="24">
        <v>1.2E-2</v>
      </c>
      <c r="V129" s="24">
        <v>2.7231338389762039</v>
      </c>
      <c r="W129" s="24">
        <v>1.5504E-2</v>
      </c>
      <c r="X129" s="24">
        <v>0.48640588366092768</v>
      </c>
      <c r="Y129" s="24">
        <v>-1.1465826690426122</v>
      </c>
      <c r="Z129" s="24">
        <v>-3.4987870239774326E-3</v>
      </c>
      <c r="AA129" s="24">
        <f t="shared" ref="AA129:AA142" si="12">SUM(D129:Z129)</f>
        <v>100.02996226657055</v>
      </c>
      <c r="AC129" s="27" t="s">
        <v>25</v>
      </c>
      <c r="AD129" s="27">
        <v>3.0117484587611432</v>
      </c>
      <c r="AE129" s="27">
        <v>0</v>
      </c>
      <c r="AF129" s="27">
        <v>3.0117484587611432</v>
      </c>
      <c r="AG129" s="27">
        <v>0</v>
      </c>
      <c r="AH129" s="27">
        <v>0</v>
      </c>
      <c r="AI129" s="27">
        <v>6.7205917444590859E-4</v>
      </c>
      <c r="AJ129" s="27">
        <v>1.8631474239883287E-4</v>
      </c>
      <c r="AK129" s="27">
        <v>1.2021130259703534E-3</v>
      </c>
      <c r="AL129" s="27">
        <v>3.3742984337771606E-4</v>
      </c>
      <c r="AM129" s="27">
        <v>7.216196992326522E-4</v>
      </c>
      <c r="AN129" s="27">
        <v>0</v>
      </c>
      <c r="AO129" s="27">
        <v>0</v>
      </c>
      <c r="AP129" s="27">
        <v>4.8692963052103115</v>
      </c>
      <c r="AQ129" s="27">
        <v>4.0031514137341346E-3</v>
      </c>
      <c r="AR129" s="27">
        <v>0</v>
      </c>
      <c r="AS129" s="27">
        <v>0.10161757706578445</v>
      </c>
      <c r="AT129" s="27">
        <v>6.4775690815246671E-3</v>
      </c>
      <c r="AU129" s="27">
        <v>2.448535236349701E-3</v>
      </c>
      <c r="AV129" s="27">
        <v>1.2888667457277439E-3</v>
      </c>
      <c r="AW129" s="27">
        <f t="shared" ref="AW129:AW142" si="13">SUM(AG129:AV129)</f>
        <v>4.9882515412388573</v>
      </c>
      <c r="AX129" s="27">
        <v>0.27315995760094247</v>
      </c>
      <c r="AY129" s="27">
        <v>0.72503512957616167</v>
      </c>
      <c r="AZ129" s="27">
        <v>1.8049128228958978E-3</v>
      </c>
      <c r="BA129" s="27">
        <v>1</v>
      </c>
      <c r="BB129" s="25"/>
    </row>
    <row r="130" spans="1:54" x14ac:dyDescent="0.15">
      <c r="A130" s="30"/>
      <c r="B130" s="2">
        <v>44</v>
      </c>
      <c r="C130" s="3" t="s">
        <v>33</v>
      </c>
      <c r="D130" s="3">
        <v>42.408999999999999</v>
      </c>
      <c r="E130" s="3">
        <v>0</v>
      </c>
      <c r="F130" s="3">
        <v>0</v>
      </c>
      <c r="G130" s="3">
        <v>0</v>
      </c>
      <c r="H130" s="3">
        <v>3.3000000000000002E-2</v>
      </c>
      <c r="I130" s="3">
        <v>2.1999999999999999E-2</v>
      </c>
      <c r="J130" s="3">
        <v>3.5999999999999997E-2</v>
      </c>
      <c r="K130" s="3">
        <v>2.4E-2</v>
      </c>
      <c r="L130" s="3">
        <v>0</v>
      </c>
      <c r="M130" s="3">
        <v>0</v>
      </c>
      <c r="N130" s="3">
        <v>1.9E-2</v>
      </c>
      <c r="O130" s="3">
        <v>53.86</v>
      </c>
      <c r="P130" s="3">
        <v>0.109</v>
      </c>
      <c r="Q130" s="3">
        <v>0</v>
      </c>
      <c r="R130" s="3">
        <v>1.333</v>
      </c>
      <c r="S130" s="3">
        <v>0.16900000000000001</v>
      </c>
      <c r="T130" s="3">
        <v>0</v>
      </c>
      <c r="U130" s="3">
        <v>0</v>
      </c>
      <c r="V130" s="3">
        <v>2.5654750175932439</v>
      </c>
      <c r="W130" s="3">
        <v>1.0336E-2</v>
      </c>
      <c r="X130" s="3">
        <v>0.56315992878426724</v>
      </c>
      <c r="Y130" s="3">
        <v>-1.0802000074076816</v>
      </c>
      <c r="Z130" s="3">
        <v>-2.3325246826516217E-3</v>
      </c>
      <c r="AA130" s="3">
        <f t="shared" si="12"/>
        <v>100.07043841428715</v>
      </c>
      <c r="AC130" s="4" t="s">
        <v>25</v>
      </c>
      <c r="AD130" s="4">
        <v>3.0211362346162858</v>
      </c>
      <c r="AE130" s="4">
        <v>0</v>
      </c>
      <c r="AF130" s="4">
        <v>3.0211362346162858</v>
      </c>
      <c r="AG130" s="4">
        <v>0</v>
      </c>
      <c r="AH130" s="4">
        <v>0</v>
      </c>
      <c r="AI130" s="4">
        <v>1.4777531099022089E-3</v>
      </c>
      <c r="AJ130" s="4">
        <v>6.8279500890553444E-4</v>
      </c>
      <c r="AK130" s="4">
        <v>1.1090595961616076E-3</v>
      </c>
      <c r="AL130" s="4">
        <v>7.3582363580234234E-4</v>
      </c>
      <c r="AM130" s="4">
        <v>0</v>
      </c>
      <c r="AN130" s="4">
        <v>0</v>
      </c>
      <c r="AO130" s="4">
        <v>2.383428156224476E-3</v>
      </c>
      <c r="AP130" s="4">
        <v>4.8560081209715786</v>
      </c>
      <c r="AQ130" s="4">
        <v>5.3184655393178158E-3</v>
      </c>
      <c r="AR130" s="4">
        <v>0</v>
      </c>
      <c r="AS130" s="4">
        <v>9.5007044381744093E-2</v>
      </c>
      <c r="AT130" s="4">
        <v>1.1892758982887915E-2</v>
      </c>
      <c r="AU130" s="4">
        <v>0</v>
      </c>
      <c r="AV130" s="4">
        <v>0</v>
      </c>
      <c r="AW130" s="4">
        <f t="shared" si="13"/>
        <v>4.9746152493825253</v>
      </c>
      <c r="AX130" s="4">
        <v>0.31609792823532634</v>
      </c>
      <c r="AY130" s="4">
        <v>0.68269942895701896</v>
      </c>
      <c r="AZ130" s="4">
        <v>1.202642807654649E-3</v>
      </c>
      <c r="BA130" s="4">
        <v>1</v>
      </c>
      <c r="BB130" s="13"/>
    </row>
    <row r="131" spans="1:54" x14ac:dyDescent="0.15">
      <c r="A131" s="30"/>
      <c r="B131" s="2">
        <v>45</v>
      </c>
      <c r="C131" s="3" t="s">
        <v>33</v>
      </c>
      <c r="D131" s="3">
        <v>42.261000000000003</v>
      </c>
      <c r="E131" s="3">
        <v>2.3E-2</v>
      </c>
      <c r="F131" s="3">
        <v>0</v>
      </c>
      <c r="G131" s="3">
        <v>0</v>
      </c>
      <c r="H131" s="3" t="s">
        <v>33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53.578000000000003</v>
      </c>
      <c r="P131" s="3">
        <v>6.7000000000000004E-2</v>
      </c>
      <c r="Q131" s="3">
        <v>0</v>
      </c>
      <c r="R131" s="3">
        <v>1.4510000000000001</v>
      </c>
      <c r="S131" s="3">
        <v>0.11700000000000001</v>
      </c>
      <c r="T131" s="3">
        <v>0</v>
      </c>
      <c r="U131" s="3">
        <v>4.0000000000000001E-3</v>
      </c>
      <c r="V131" s="3">
        <v>2.4218928766909062</v>
      </c>
      <c r="W131" s="3">
        <v>1.4211999999999999E-2</v>
      </c>
      <c r="X131" s="3">
        <v>0.62131443701887523</v>
      </c>
      <c r="Y131" s="3">
        <v>-1.019744369133013</v>
      </c>
      <c r="Z131" s="3">
        <v>-3.2072214386459799E-3</v>
      </c>
      <c r="AA131" s="3">
        <f t="shared" si="12"/>
        <v>99.53546772313814</v>
      </c>
      <c r="AC131" s="4" t="s">
        <v>25</v>
      </c>
      <c r="AD131" s="4">
        <v>3.0260742779971523</v>
      </c>
      <c r="AE131" s="4">
        <v>1.945338992644299E-3</v>
      </c>
      <c r="AF131" s="4">
        <v>3.0280196169897966</v>
      </c>
      <c r="AG131" s="4">
        <v>0</v>
      </c>
      <c r="AH131" s="4">
        <v>0</v>
      </c>
      <c r="AI131" s="4" t="s">
        <v>25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  <c r="AP131" s="4">
        <v>4.8554232111638589</v>
      </c>
      <c r="AQ131" s="4">
        <v>3.2859593858135345E-3</v>
      </c>
      <c r="AR131" s="4">
        <v>0</v>
      </c>
      <c r="AS131" s="4">
        <v>0.10394906985562388</v>
      </c>
      <c r="AT131" s="4">
        <v>8.2757871390012061E-3</v>
      </c>
      <c r="AU131" s="4">
        <v>0</v>
      </c>
      <c r="AV131" s="4">
        <v>4.3160452354014064E-4</v>
      </c>
      <c r="AW131" s="4">
        <f t="shared" si="13"/>
        <v>4.9713656320678377</v>
      </c>
      <c r="AX131" s="4">
        <v>0.35053298092356566</v>
      </c>
      <c r="AY131" s="4">
        <v>0.6478048817847134</v>
      </c>
      <c r="AZ131" s="4">
        <v>1.6621372917209093E-3</v>
      </c>
      <c r="BA131" s="4">
        <v>1</v>
      </c>
      <c r="BB131" s="13"/>
    </row>
    <row r="132" spans="1:54" x14ac:dyDescent="0.15">
      <c r="A132" s="30"/>
      <c r="B132" s="2">
        <v>46</v>
      </c>
      <c r="C132" s="3" t="s">
        <v>33</v>
      </c>
      <c r="D132" s="3">
        <v>42.237000000000002</v>
      </c>
      <c r="E132" s="3">
        <v>4.0000000000000001E-3</v>
      </c>
      <c r="F132" s="3">
        <v>1E-3</v>
      </c>
      <c r="G132" s="3">
        <v>8.0000000000000002E-3</v>
      </c>
      <c r="H132" s="3">
        <v>1E-3</v>
      </c>
      <c r="I132" s="3">
        <v>0</v>
      </c>
      <c r="J132" s="3">
        <v>0.01</v>
      </c>
      <c r="K132" s="3">
        <v>0</v>
      </c>
      <c r="L132" s="3">
        <v>0</v>
      </c>
      <c r="M132" s="3">
        <v>0</v>
      </c>
      <c r="N132" s="3">
        <v>0.02</v>
      </c>
      <c r="O132" s="3">
        <v>53.999000000000002</v>
      </c>
      <c r="P132" s="3">
        <v>0.115</v>
      </c>
      <c r="Q132" s="3">
        <v>0</v>
      </c>
      <c r="R132" s="3">
        <v>1.413</v>
      </c>
      <c r="S132" s="3">
        <v>0.161</v>
      </c>
      <c r="T132" s="3">
        <v>0</v>
      </c>
      <c r="U132" s="3">
        <v>7.0000000000000001E-3</v>
      </c>
      <c r="V132" s="3">
        <v>2.596443714650611</v>
      </c>
      <c r="W132" s="3">
        <v>7.7520000000000002E-3</v>
      </c>
      <c r="X132" s="3">
        <v>0.54922388554142576</v>
      </c>
      <c r="Y132" s="3">
        <v>-1.0932394588002572</v>
      </c>
      <c r="Z132" s="3">
        <v>-1.7493935119887163E-3</v>
      </c>
      <c r="AA132" s="3">
        <f t="shared" si="12"/>
        <v>100.03443074787978</v>
      </c>
      <c r="AC132" s="4" t="s">
        <v>25</v>
      </c>
      <c r="AD132" s="4">
        <v>3.0085276108685002</v>
      </c>
      <c r="AE132" s="4">
        <v>3.3654920617056142E-4</v>
      </c>
      <c r="AF132" s="4">
        <v>3.0088641600746708</v>
      </c>
      <c r="AG132" s="4">
        <v>0</v>
      </c>
      <c r="AH132" s="4">
        <v>7.9329423968078211E-4</v>
      </c>
      <c r="AI132" s="4">
        <v>4.4775103900036867E-5</v>
      </c>
      <c r="AJ132" s="4">
        <v>0</v>
      </c>
      <c r="AK132" s="4">
        <v>3.0803569367343202E-4</v>
      </c>
      <c r="AL132" s="4">
        <v>0</v>
      </c>
      <c r="AM132" s="4">
        <v>0</v>
      </c>
      <c r="AN132" s="4">
        <v>0</v>
      </c>
      <c r="AO132" s="4">
        <v>2.5085751764464758E-3</v>
      </c>
      <c r="AP132" s="4">
        <v>4.8679648395141371</v>
      </c>
      <c r="AQ132" s="4">
        <v>5.6105618225353914E-3</v>
      </c>
      <c r="AR132" s="4">
        <v>0</v>
      </c>
      <c r="AS132" s="4">
        <v>0.10069698798069671</v>
      </c>
      <c r="AT132" s="4">
        <v>1.1328448879827426E-2</v>
      </c>
      <c r="AU132" s="4">
        <v>0</v>
      </c>
      <c r="AV132" s="4">
        <v>7.513549634708325E-4</v>
      </c>
      <c r="AW132" s="4">
        <f t="shared" si="13"/>
        <v>4.9900068733743677</v>
      </c>
      <c r="AX132" s="4">
        <v>0.30823927926896943</v>
      </c>
      <c r="AY132" s="4">
        <v>0.69085884524615637</v>
      </c>
      <c r="AZ132" s="4">
        <v>9.0187548487417988E-4</v>
      </c>
      <c r="BA132" s="4">
        <v>1</v>
      </c>
      <c r="BB132" s="13"/>
    </row>
    <row r="133" spans="1:54" x14ac:dyDescent="0.15">
      <c r="A133" s="30"/>
      <c r="B133" s="2">
        <v>47</v>
      </c>
      <c r="C133" s="3" t="s">
        <v>33</v>
      </c>
      <c r="D133" s="3">
        <v>42.51</v>
      </c>
      <c r="E133" s="3">
        <v>3.9E-2</v>
      </c>
      <c r="F133" s="3">
        <v>0</v>
      </c>
      <c r="G133" s="3">
        <v>0</v>
      </c>
      <c r="H133" s="3">
        <v>2.5999999999999999E-2</v>
      </c>
      <c r="I133" s="3">
        <v>3.5000000000000003E-2</v>
      </c>
      <c r="J133" s="3">
        <v>4.1000000000000002E-2</v>
      </c>
      <c r="K133" s="3">
        <v>0</v>
      </c>
      <c r="L133" s="3">
        <v>0</v>
      </c>
      <c r="M133" s="3">
        <v>2E-3</v>
      </c>
      <c r="N133" s="3">
        <v>0</v>
      </c>
      <c r="O133" s="3">
        <v>54.002000000000002</v>
      </c>
      <c r="P133" s="3">
        <v>6.2E-2</v>
      </c>
      <c r="Q133" s="3">
        <v>0</v>
      </c>
      <c r="R133" s="3">
        <v>1.5049999999999999</v>
      </c>
      <c r="S133" s="3">
        <v>0.154</v>
      </c>
      <c r="T133" s="3">
        <v>6.0000000000000001E-3</v>
      </c>
      <c r="U133" s="3">
        <v>1.2999999999999999E-2</v>
      </c>
      <c r="V133" s="3">
        <v>2.6034820548909217</v>
      </c>
      <c r="W133" s="3">
        <v>1.4211999999999999E-2</v>
      </c>
      <c r="X133" s="3">
        <v>0.55161043066120774</v>
      </c>
      <c r="Y133" s="3">
        <v>-1.096202970480388</v>
      </c>
      <c r="Z133" s="3">
        <v>-3.2072214386459799E-3</v>
      </c>
      <c r="AA133" s="3">
        <f t="shared" si="12"/>
        <v>100.46489429363309</v>
      </c>
      <c r="AC133" s="4" t="s">
        <v>25</v>
      </c>
      <c r="AD133" s="4">
        <v>3.0160186869950381</v>
      </c>
      <c r="AE133" s="4">
        <v>3.2683997706511011E-3</v>
      </c>
      <c r="AF133" s="4">
        <v>3.0192870867656891</v>
      </c>
      <c r="AG133" s="4">
        <v>0</v>
      </c>
      <c r="AH133" s="4">
        <v>0</v>
      </c>
      <c r="AI133" s="4">
        <v>1.1595565552542614E-3</v>
      </c>
      <c r="AJ133" s="4">
        <v>1.0818482495281209E-3</v>
      </c>
      <c r="AK133" s="4">
        <v>1.2579601545639754E-3</v>
      </c>
      <c r="AL133" s="4">
        <v>0</v>
      </c>
      <c r="AM133" s="4">
        <v>0</v>
      </c>
      <c r="AN133" s="4">
        <v>5.7758638479725773E-5</v>
      </c>
      <c r="AO133" s="4">
        <v>0</v>
      </c>
      <c r="AP133" s="4">
        <v>4.8490151960162589</v>
      </c>
      <c r="AQ133" s="4">
        <v>3.0128824418888841E-3</v>
      </c>
      <c r="AR133" s="4">
        <v>0</v>
      </c>
      <c r="AS133" s="4">
        <v>0.10682989547783175</v>
      </c>
      <c r="AT133" s="4">
        <v>1.079312679739524E-2</v>
      </c>
      <c r="AU133" s="4">
        <v>9.7491933129521032E-4</v>
      </c>
      <c r="AV133" s="4">
        <v>1.3898644835572064E-3</v>
      </c>
      <c r="AW133" s="4">
        <f t="shared" si="13"/>
        <v>4.9755730081460525</v>
      </c>
      <c r="AX133" s="4">
        <v>0.30835643729544426</v>
      </c>
      <c r="AY133" s="4">
        <v>0.68999665219161999</v>
      </c>
      <c r="AZ133" s="4">
        <v>1.6469105129357398E-3</v>
      </c>
      <c r="BA133" s="4">
        <v>1</v>
      </c>
      <c r="BB133" s="13"/>
    </row>
    <row r="134" spans="1:54" x14ac:dyDescent="0.15">
      <c r="A134" s="30"/>
      <c r="B134" s="2">
        <v>48</v>
      </c>
      <c r="C134" s="3" t="s">
        <v>33</v>
      </c>
      <c r="D134" s="3">
        <v>42.228000000000002</v>
      </c>
      <c r="E134" s="3">
        <v>0</v>
      </c>
      <c r="F134" s="3">
        <v>0</v>
      </c>
      <c r="G134" s="3">
        <v>8.9999999999999993E-3</v>
      </c>
      <c r="H134" s="3" t="s">
        <v>33</v>
      </c>
      <c r="I134" s="3">
        <v>2.8000000000000001E-2</v>
      </c>
      <c r="J134" s="3">
        <v>0</v>
      </c>
      <c r="K134" s="3">
        <v>0</v>
      </c>
      <c r="L134" s="3">
        <v>1.2999999999999999E-2</v>
      </c>
      <c r="M134" s="3">
        <v>5.0000000000000001E-3</v>
      </c>
      <c r="N134" s="3">
        <v>5.0000000000000001E-3</v>
      </c>
      <c r="O134" s="3">
        <v>53.808999999999997</v>
      </c>
      <c r="P134" s="3">
        <v>7.3999999999999996E-2</v>
      </c>
      <c r="Q134" s="3">
        <v>3.4000000000000002E-2</v>
      </c>
      <c r="R134" s="3">
        <v>1.3939999999999999</v>
      </c>
      <c r="S134" s="3">
        <v>0.106</v>
      </c>
      <c r="T134" s="3">
        <v>8.0000000000000002E-3</v>
      </c>
      <c r="U134" s="3">
        <v>0</v>
      </c>
      <c r="V134" s="3">
        <v>2.6928689759428677</v>
      </c>
      <c r="W134" s="3">
        <v>5.1679999999999999E-3</v>
      </c>
      <c r="X134" s="3">
        <v>0.49861217537025149</v>
      </c>
      <c r="Y134" s="3">
        <v>-1.1338395688180496</v>
      </c>
      <c r="Z134" s="3">
        <v>-1.1662623413258109E-3</v>
      </c>
      <c r="AA134" s="3">
        <f t="shared" si="12"/>
        <v>99.774643320153757</v>
      </c>
      <c r="AC134" s="4" t="s">
        <v>25</v>
      </c>
      <c r="AD134" s="4">
        <v>3.0170843004916708</v>
      </c>
      <c r="AE134" s="4">
        <v>0</v>
      </c>
      <c r="AF134" s="4">
        <v>3.0170843004916708</v>
      </c>
      <c r="AG134" s="4">
        <v>0</v>
      </c>
      <c r="AH134" s="4">
        <v>8.9518504321943969E-4</v>
      </c>
      <c r="AI134" s="4" t="s">
        <v>25</v>
      </c>
      <c r="AJ134" s="4">
        <v>8.7156612591441165E-4</v>
      </c>
      <c r="AK134" s="4">
        <v>0</v>
      </c>
      <c r="AL134" s="4">
        <v>0</v>
      </c>
      <c r="AM134" s="4">
        <v>3.9182020933743516E-4</v>
      </c>
      <c r="AN134" s="4">
        <v>1.4541224011726896E-4</v>
      </c>
      <c r="AO134" s="4">
        <v>6.2906152469286011E-4</v>
      </c>
      <c r="AP134" s="4">
        <v>4.8656697746954931</v>
      </c>
      <c r="AQ134" s="4">
        <v>3.6213143511185887E-3</v>
      </c>
      <c r="AR134" s="4">
        <v>1.1244432905725967E-3</v>
      </c>
      <c r="AS134" s="4">
        <v>9.9646737992281326E-2</v>
      </c>
      <c r="AT134" s="4">
        <v>7.4812890151157926E-3</v>
      </c>
      <c r="AU134" s="4">
        <v>1.3090355094112619E-3</v>
      </c>
      <c r="AV134" s="4">
        <v>0</v>
      </c>
      <c r="AW134" s="4">
        <f t="shared" si="13"/>
        <v>4.9817856399972742</v>
      </c>
      <c r="AX134" s="4">
        <v>0.2806903212244094</v>
      </c>
      <c r="AY134" s="4">
        <v>0.71870658990089142</v>
      </c>
      <c r="AZ134" s="4">
        <v>6.030888746992206E-4</v>
      </c>
      <c r="BA134" s="4">
        <v>1</v>
      </c>
      <c r="BB134" s="13"/>
    </row>
    <row r="135" spans="1:54" x14ac:dyDescent="0.15">
      <c r="A135" s="30"/>
      <c r="B135" s="2">
        <v>49</v>
      </c>
      <c r="C135" s="3" t="s">
        <v>33</v>
      </c>
      <c r="D135" s="3">
        <v>42.067999999999998</v>
      </c>
      <c r="E135" s="3">
        <v>5.0000000000000001E-3</v>
      </c>
      <c r="F135" s="3">
        <v>1.0999999999999999E-2</v>
      </c>
      <c r="G135" s="3">
        <v>0</v>
      </c>
      <c r="H135" s="3">
        <v>6.0000000000000001E-3</v>
      </c>
      <c r="I135" s="3">
        <v>1.6E-2</v>
      </c>
      <c r="J135" s="3">
        <v>0</v>
      </c>
      <c r="K135" s="3">
        <v>0</v>
      </c>
      <c r="L135" s="3">
        <v>1.4E-2</v>
      </c>
      <c r="M135" s="3">
        <v>1.4999999999999999E-2</v>
      </c>
      <c r="N135" s="3">
        <v>8.0000000000000002E-3</v>
      </c>
      <c r="O135" s="3">
        <v>54.192</v>
      </c>
      <c r="P135" s="3">
        <v>8.7999999999999995E-2</v>
      </c>
      <c r="Q135" s="3">
        <v>7.5999999999999998E-2</v>
      </c>
      <c r="R135" s="3">
        <v>1.008</v>
      </c>
      <c r="S135" s="3">
        <v>0.184</v>
      </c>
      <c r="T135" s="3">
        <v>6.0000000000000001E-3</v>
      </c>
      <c r="U135" s="3">
        <v>8.9999999999999993E-3</v>
      </c>
      <c r="V135" s="3">
        <v>2.3775513331769491</v>
      </c>
      <c r="W135" s="3">
        <v>9.044E-3</v>
      </c>
      <c r="X135" s="3">
        <v>0.64825085709000596</v>
      </c>
      <c r="Y135" s="3">
        <v>-1.0010742455481891</v>
      </c>
      <c r="Z135" s="3">
        <v>-2.040959097320169E-3</v>
      </c>
      <c r="AA135" s="3">
        <f t="shared" si="12"/>
        <v>99.73773098562144</v>
      </c>
      <c r="AC135" s="4" t="s">
        <v>25</v>
      </c>
      <c r="AD135" s="4">
        <v>3.0040471281779308</v>
      </c>
      <c r="AE135" s="4">
        <v>4.2174750497822361E-4</v>
      </c>
      <c r="AF135" s="4">
        <v>3.004468875682909</v>
      </c>
      <c r="AG135" s="4">
        <v>0</v>
      </c>
      <c r="AH135" s="4">
        <v>0</v>
      </c>
      <c r="AI135" s="4">
        <v>2.6932817680744471E-4</v>
      </c>
      <c r="AJ135" s="4">
        <v>4.9777174184101694E-4</v>
      </c>
      <c r="AK135" s="4">
        <v>0</v>
      </c>
      <c r="AL135" s="4">
        <v>0</v>
      </c>
      <c r="AM135" s="4">
        <v>4.2173482054870445E-4</v>
      </c>
      <c r="AN135" s="4">
        <v>4.3600368916844174E-4</v>
      </c>
      <c r="AO135" s="4">
        <v>1.0059607829760754E-3</v>
      </c>
      <c r="AP135" s="4">
        <v>4.8976848163979509</v>
      </c>
      <c r="AQ135" s="4">
        <v>4.3041274471304625E-3</v>
      </c>
      <c r="AR135" s="4">
        <v>2.5121188192191229E-3</v>
      </c>
      <c r="AS135" s="4">
        <v>7.2015965745206315E-2</v>
      </c>
      <c r="AT135" s="4">
        <v>1.2979451343028484E-2</v>
      </c>
      <c r="AU135" s="4">
        <v>9.8125218154867665E-4</v>
      </c>
      <c r="AV135" s="4">
        <v>9.6846419177148827E-4</v>
      </c>
      <c r="AW135" s="4">
        <f t="shared" si="13"/>
        <v>4.9940769953371964</v>
      </c>
      <c r="AX135" s="4">
        <v>0.36473345651845102</v>
      </c>
      <c r="AY135" s="4">
        <v>0.63421170173280028</v>
      </c>
      <c r="AZ135" s="4">
        <v>1.0548417487486657E-3</v>
      </c>
      <c r="BA135" s="4">
        <v>1</v>
      </c>
      <c r="BB135" s="13"/>
    </row>
    <row r="136" spans="1:54" x14ac:dyDescent="0.15">
      <c r="A136" s="30"/>
      <c r="B136" s="2">
        <v>50</v>
      </c>
      <c r="C136" s="3" t="s">
        <v>33</v>
      </c>
      <c r="D136" s="3">
        <v>42.542000000000002</v>
      </c>
      <c r="E136" s="3">
        <v>4.0000000000000001E-3</v>
      </c>
      <c r="F136" s="3">
        <v>3.0000000000000001E-3</v>
      </c>
      <c r="G136" s="3">
        <v>5.0000000000000001E-3</v>
      </c>
      <c r="H136" s="3">
        <v>9.8000000000000004E-2</v>
      </c>
      <c r="I136" s="3">
        <v>0</v>
      </c>
      <c r="J136" s="3">
        <v>1.6E-2</v>
      </c>
      <c r="K136" s="3">
        <v>0</v>
      </c>
      <c r="L136" s="3">
        <v>0</v>
      </c>
      <c r="M136" s="3">
        <v>0</v>
      </c>
      <c r="N136" s="3">
        <v>0</v>
      </c>
      <c r="O136" s="3">
        <v>54.195999999999998</v>
      </c>
      <c r="P136" s="3">
        <v>0.11</v>
      </c>
      <c r="Q136" s="3">
        <v>0</v>
      </c>
      <c r="R136" s="3">
        <v>0.96799999999999997</v>
      </c>
      <c r="S136" s="3">
        <v>7.6999999999999999E-2</v>
      </c>
      <c r="T136" s="3">
        <v>0</v>
      </c>
      <c r="U136" s="3">
        <v>0</v>
      </c>
      <c r="V136" s="3">
        <v>2.3902203456095079</v>
      </c>
      <c r="W136" s="3">
        <v>3.8760000000000001E-3</v>
      </c>
      <c r="X136" s="3">
        <v>0.6486153473334858</v>
      </c>
      <c r="Y136" s="3">
        <v>-1.0064085665724243</v>
      </c>
      <c r="Z136" s="3">
        <v>-8.7469675599435815E-4</v>
      </c>
      <c r="AA136" s="3">
        <f t="shared" si="12"/>
        <v>100.05442842961459</v>
      </c>
      <c r="AC136" s="4" t="s">
        <v>25</v>
      </c>
      <c r="AD136" s="4">
        <v>3.0288637708494943</v>
      </c>
      <c r="AE136" s="4">
        <v>3.3639495180238219E-4</v>
      </c>
      <c r="AF136" s="4">
        <v>3.0292001658012966</v>
      </c>
      <c r="AG136" s="4">
        <v>0</v>
      </c>
      <c r="AH136" s="4">
        <v>4.9558165015266883E-4</v>
      </c>
      <c r="AI136" s="4">
        <v>4.3859489992529727E-3</v>
      </c>
      <c r="AJ136" s="4">
        <v>0</v>
      </c>
      <c r="AK136" s="4">
        <v>4.9263121315661692E-4</v>
      </c>
      <c r="AL136" s="4">
        <v>0</v>
      </c>
      <c r="AM136" s="4">
        <v>0</v>
      </c>
      <c r="AN136" s="4">
        <v>0</v>
      </c>
      <c r="AO136" s="4">
        <v>0</v>
      </c>
      <c r="AP136" s="4">
        <v>4.8834848965849824</v>
      </c>
      <c r="AQ136" s="4">
        <v>5.3641646069263731E-3</v>
      </c>
      <c r="AR136" s="4">
        <v>0</v>
      </c>
      <c r="AS136" s="4">
        <v>6.8952588606635293E-2</v>
      </c>
      <c r="AT136" s="4">
        <v>5.4154705406208601E-3</v>
      </c>
      <c r="AU136" s="4">
        <v>0</v>
      </c>
      <c r="AV136" s="4">
        <v>0</v>
      </c>
      <c r="AW136" s="4">
        <f t="shared" si="13"/>
        <v>4.9685912822017269</v>
      </c>
      <c r="AX136" s="4">
        <v>0.36385360664793809</v>
      </c>
      <c r="AY136" s="4">
        <v>0.63569566229297236</v>
      </c>
      <c r="AZ136" s="4">
        <v>4.5073105908953644E-4</v>
      </c>
      <c r="BA136" s="4">
        <v>1</v>
      </c>
      <c r="BB136" s="13"/>
    </row>
    <row r="137" spans="1:54" x14ac:dyDescent="0.15">
      <c r="A137" s="30"/>
      <c r="B137" s="2">
        <v>51</v>
      </c>
      <c r="C137" s="3" t="s">
        <v>33</v>
      </c>
      <c r="D137" s="3">
        <v>42.857999999999997</v>
      </c>
      <c r="E137" s="3">
        <v>7.5999999999999998E-2</v>
      </c>
      <c r="F137" s="3">
        <v>0</v>
      </c>
      <c r="G137" s="3">
        <v>0</v>
      </c>
      <c r="H137" s="3">
        <v>5.1999999999999998E-2</v>
      </c>
      <c r="I137" s="3">
        <v>5.0000000000000001E-3</v>
      </c>
      <c r="J137" s="3">
        <v>7.0999999999999994E-2</v>
      </c>
      <c r="K137" s="3">
        <v>0</v>
      </c>
      <c r="L137" s="3">
        <v>1E-3</v>
      </c>
      <c r="M137" s="3">
        <v>0</v>
      </c>
      <c r="N137" s="3">
        <v>5.5E-2</v>
      </c>
      <c r="O137" s="3">
        <v>53.603000000000002</v>
      </c>
      <c r="P137" s="3">
        <v>8.4000000000000005E-2</v>
      </c>
      <c r="Q137" s="3">
        <v>9.1999999999999998E-2</v>
      </c>
      <c r="R137" s="3">
        <v>1.345</v>
      </c>
      <c r="S137" s="3">
        <v>0.28299999999999997</v>
      </c>
      <c r="T137" s="3">
        <v>0</v>
      </c>
      <c r="U137" s="3">
        <v>0.01</v>
      </c>
      <c r="V137" s="3">
        <v>2.3979625198738499</v>
      </c>
      <c r="W137" s="3">
        <v>3.8760000000000001E-3</v>
      </c>
      <c r="X137" s="3">
        <v>0.65125526951443702</v>
      </c>
      <c r="Y137" s="3">
        <v>-1.0096684294205682</v>
      </c>
      <c r="Z137" s="3">
        <v>-8.7469675599435815E-4</v>
      </c>
      <c r="AA137" s="3">
        <f t="shared" si="12"/>
        <v>100.57755066321172</v>
      </c>
      <c r="AC137" s="4" t="s">
        <v>25</v>
      </c>
      <c r="AD137" s="4">
        <v>3.040598307846464</v>
      </c>
      <c r="AE137" s="4">
        <v>6.3689579638414448E-3</v>
      </c>
      <c r="AF137" s="4">
        <v>3.0469672658103053</v>
      </c>
      <c r="AG137" s="4">
        <v>0</v>
      </c>
      <c r="AH137" s="4">
        <v>0</v>
      </c>
      <c r="AI137" s="4">
        <v>2.3190288789160596E-3</v>
      </c>
      <c r="AJ137" s="4">
        <v>1.5454413659208682E-4</v>
      </c>
      <c r="AK137" s="4">
        <v>2.1783396827548675E-3</v>
      </c>
      <c r="AL137" s="4">
        <v>0</v>
      </c>
      <c r="AM137" s="4">
        <v>2.9928413589253962E-5</v>
      </c>
      <c r="AN137" s="4">
        <v>0</v>
      </c>
      <c r="AO137" s="4">
        <v>6.8710961406969672E-3</v>
      </c>
      <c r="AP137" s="4">
        <v>4.8130128705657169</v>
      </c>
      <c r="AQ137" s="4">
        <v>4.081821500365056E-3</v>
      </c>
      <c r="AR137" s="4">
        <v>3.021250147156753E-3</v>
      </c>
      <c r="AS137" s="4">
        <v>9.5469096775781775E-2</v>
      </c>
      <c r="AT137" s="4">
        <v>1.9833402233843625E-2</v>
      </c>
      <c r="AU137" s="4">
        <v>0</v>
      </c>
      <c r="AV137" s="4">
        <v>1.0690876944904316E-3</v>
      </c>
      <c r="AW137" s="4">
        <f t="shared" si="13"/>
        <v>4.9480404661699033</v>
      </c>
      <c r="AX137" s="4">
        <v>0.36404580054418989</v>
      </c>
      <c r="AY137" s="4">
        <v>0.63550505835686044</v>
      </c>
      <c r="AZ137" s="4">
        <v>4.491410989496342E-4</v>
      </c>
      <c r="BA137" s="4">
        <v>1</v>
      </c>
      <c r="BB137" s="13"/>
    </row>
    <row r="138" spans="1:54" x14ac:dyDescent="0.15">
      <c r="A138" s="30"/>
      <c r="B138" s="2">
        <v>52</v>
      </c>
      <c r="C138" s="3" t="s">
        <v>33</v>
      </c>
      <c r="D138" s="3">
        <v>42.043999999999997</v>
      </c>
      <c r="E138" s="3">
        <v>7.0000000000000001E-3</v>
      </c>
      <c r="F138" s="3">
        <v>2.4E-2</v>
      </c>
      <c r="G138" s="3">
        <v>8.0000000000000002E-3</v>
      </c>
      <c r="H138" s="3">
        <v>6.3E-2</v>
      </c>
      <c r="I138" s="3">
        <v>0</v>
      </c>
      <c r="J138" s="3">
        <v>5.1999999999999998E-2</v>
      </c>
      <c r="K138" s="3">
        <v>1.4E-2</v>
      </c>
      <c r="L138" s="3">
        <v>8.9999999999999993E-3</v>
      </c>
      <c r="M138" s="3">
        <v>2.1999999999999999E-2</v>
      </c>
      <c r="N138" s="3">
        <v>1.4999999999999999E-2</v>
      </c>
      <c r="O138" s="3">
        <v>53.962000000000003</v>
      </c>
      <c r="P138" s="3">
        <v>0.06</v>
      </c>
      <c r="Q138" s="3">
        <v>0.224</v>
      </c>
      <c r="R138" s="3">
        <v>1.056</v>
      </c>
      <c r="S138" s="3">
        <v>0.121</v>
      </c>
      <c r="T138" s="3">
        <v>0</v>
      </c>
      <c r="U138" s="3">
        <v>1E-3</v>
      </c>
      <c r="V138" s="3">
        <v>2.2797184038366303</v>
      </c>
      <c r="W138" s="3">
        <v>1.5504E-2</v>
      </c>
      <c r="X138" s="3">
        <v>0.69074420978596562</v>
      </c>
      <c r="Y138" s="3">
        <v>-0.95988143319437058</v>
      </c>
      <c r="Z138" s="3">
        <v>-3.4987870239774326E-3</v>
      </c>
      <c r="AA138" s="3">
        <f t="shared" si="12"/>
        <v>99.704586393404256</v>
      </c>
      <c r="AC138" s="4" t="s">
        <v>25</v>
      </c>
      <c r="AD138" s="4">
        <v>3.0066475619672626</v>
      </c>
      <c r="AE138" s="4">
        <v>5.9129495980451583E-4</v>
      </c>
      <c r="AF138" s="4">
        <v>3.0072388569270672</v>
      </c>
      <c r="AG138" s="4">
        <v>0</v>
      </c>
      <c r="AH138" s="4">
        <v>7.9643779014417502E-4</v>
      </c>
      <c r="AI138" s="4">
        <v>2.8320095246527474E-3</v>
      </c>
      <c r="AJ138" s="4">
        <v>0</v>
      </c>
      <c r="AK138" s="4">
        <v>1.6081329289851958E-3</v>
      </c>
      <c r="AL138" s="4">
        <v>4.3088040669508648E-4</v>
      </c>
      <c r="AM138" s="4">
        <v>2.7150482575341681E-4</v>
      </c>
      <c r="AN138" s="4">
        <v>6.4039097846620998E-4</v>
      </c>
      <c r="AO138" s="4">
        <v>1.8888868436226639E-3</v>
      </c>
      <c r="AP138" s="4">
        <v>4.8839061624011118</v>
      </c>
      <c r="AQ138" s="4">
        <v>2.9388493235863282E-3</v>
      </c>
      <c r="AR138" s="4">
        <v>7.4147791907214879E-3</v>
      </c>
      <c r="AS138" s="4">
        <v>7.5553709938162572E-2</v>
      </c>
      <c r="AT138" s="4">
        <v>8.5476651661625744E-3</v>
      </c>
      <c r="AU138" s="4">
        <v>0</v>
      </c>
      <c r="AV138" s="4">
        <v>1.0776176044291379E-4</v>
      </c>
      <c r="AW138" s="4">
        <f t="shared" si="13"/>
        <v>4.9869371710785071</v>
      </c>
      <c r="AX138" s="4">
        <v>0.38920048719858902</v>
      </c>
      <c r="AY138" s="4">
        <v>0.60898861419095984</v>
      </c>
      <c r="AZ138" s="4">
        <v>1.8108986104511074E-3</v>
      </c>
      <c r="BA138" s="4">
        <v>1</v>
      </c>
      <c r="BB138" s="13"/>
    </row>
    <row r="139" spans="1:54" x14ac:dyDescent="0.15">
      <c r="A139" s="30"/>
      <c r="B139" s="2">
        <v>53</v>
      </c>
      <c r="C139" s="3" t="s">
        <v>33</v>
      </c>
      <c r="D139" s="3">
        <v>41.704999999999998</v>
      </c>
      <c r="E139" s="3">
        <v>0.01</v>
      </c>
      <c r="F139" s="3">
        <v>0</v>
      </c>
      <c r="G139" s="3">
        <v>0</v>
      </c>
      <c r="H139" s="3">
        <v>1.9E-2</v>
      </c>
      <c r="I139" s="3">
        <v>7.0000000000000001E-3</v>
      </c>
      <c r="J139" s="3">
        <v>5.5E-2</v>
      </c>
      <c r="K139" s="3">
        <v>0</v>
      </c>
      <c r="L139" s="3">
        <v>3.1E-2</v>
      </c>
      <c r="M139" s="3">
        <v>0</v>
      </c>
      <c r="N139" s="3">
        <v>2.5999999999999999E-2</v>
      </c>
      <c r="O139" s="3">
        <v>53.92</v>
      </c>
      <c r="P139" s="3">
        <v>9.5000000000000001E-2</v>
      </c>
      <c r="Q139" s="3">
        <v>0.14899999999999999</v>
      </c>
      <c r="R139" s="3">
        <v>0.999</v>
      </c>
      <c r="S139" s="3">
        <v>0.14699999999999999</v>
      </c>
      <c r="T139" s="3">
        <v>0</v>
      </c>
      <c r="U139" s="3">
        <v>2E-3</v>
      </c>
      <c r="V139" s="3">
        <v>2.2853490760288788</v>
      </c>
      <c r="W139" s="3">
        <v>1.4211999999999999E-2</v>
      </c>
      <c r="X139" s="3">
        <v>0.68059424654741185</v>
      </c>
      <c r="Y139" s="3">
        <v>-0.96225224253847519</v>
      </c>
      <c r="Z139" s="3">
        <v>-3.2072214386459799E-3</v>
      </c>
      <c r="AA139" s="3">
        <f t="shared" si="12"/>
        <v>99.179695858599175</v>
      </c>
      <c r="AC139" s="4" t="s">
        <v>25</v>
      </c>
      <c r="AD139" s="4">
        <v>2.9954826207316918</v>
      </c>
      <c r="AE139" s="4">
        <v>8.4841105713609087E-4</v>
      </c>
      <c r="AF139" s="4">
        <v>2.9963310317888281</v>
      </c>
      <c r="AG139" s="4">
        <v>0</v>
      </c>
      <c r="AH139" s="4">
        <v>0</v>
      </c>
      <c r="AI139" s="4">
        <v>8.578432611903718E-4</v>
      </c>
      <c r="AJ139" s="4">
        <v>2.1904437141448776E-4</v>
      </c>
      <c r="AK139" s="4">
        <v>1.7083681796589783E-3</v>
      </c>
      <c r="AL139" s="4">
        <v>0</v>
      </c>
      <c r="AM139" s="4">
        <v>9.3928399118214467E-4</v>
      </c>
      <c r="AN139" s="4">
        <v>0</v>
      </c>
      <c r="AO139" s="4">
        <v>3.288427061281976E-3</v>
      </c>
      <c r="AP139" s="4">
        <v>4.901503755838907</v>
      </c>
      <c r="AQ139" s="4">
        <v>4.6735819022565217E-3</v>
      </c>
      <c r="AR139" s="4">
        <v>4.9537793149529519E-3</v>
      </c>
      <c r="AS139" s="4">
        <v>7.1788941088624283E-2</v>
      </c>
      <c r="AT139" s="4">
        <v>1.0429888092655245E-2</v>
      </c>
      <c r="AU139" s="4">
        <v>0</v>
      </c>
      <c r="AV139" s="4">
        <v>2.1646857395338245E-4</v>
      </c>
      <c r="AW139" s="4">
        <f t="shared" si="13"/>
        <v>5.0005793816760775</v>
      </c>
      <c r="AX139" s="4">
        <v>0.38516301570910272</v>
      </c>
      <c r="AY139" s="4">
        <v>0.61316971497544903</v>
      </c>
      <c r="AZ139" s="4">
        <v>1.6672693154482188E-3</v>
      </c>
      <c r="BA139" s="4">
        <v>1</v>
      </c>
      <c r="BB139" s="13"/>
    </row>
    <row r="140" spans="1:54" x14ac:dyDescent="0.15">
      <c r="A140" s="30"/>
      <c r="B140" s="2">
        <v>54</v>
      </c>
      <c r="C140" s="3" t="s">
        <v>33</v>
      </c>
      <c r="D140" s="3">
        <v>41.534999999999997</v>
      </c>
      <c r="E140" s="3">
        <v>0</v>
      </c>
      <c r="F140" s="3">
        <v>1.2E-2</v>
      </c>
      <c r="G140" s="3">
        <v>7.0000000000000001E-3</v>
      </c>
      <c r="H140" s="3">
        <v>0.02</v>
      </c>
      <c r="I140" s="3">
        <v>0.01</v>
      </c>
      <c r="J140" s="3">
        <v>0.05</v>
      </c>
      <c r="K140" s="3">
        <v>0.03</v>
      </c>
      <c r="L140" s="3">
        <v>0</v>
      </c>
      <c r="M140" s="3">
        <v>0</v>
      </c>
      <c r="N140" s="3">
        <v>3.0000000000000001E-3</v>
      </c>
      <c r="O140" s="3">
        <v>53.085999999999999</v>
      </c>
      <c r="P140" s="3">
        <v>7.4999999999999997E-2</v>
      </c>
      <c r="Q140" s="3">
        <v>0</v>
      </c>
      <c r="R140" s="3">
        <v>1.216</v>
      </c>
      <c r="S140" s="3">
        <v>0.129</v>
      </c>
      <c r="T140" s="3">
        <v>1.2999999999999999E-2</v>
      </c>
      <c r="U140" s="3">
        <v>0</v>
      </c>
      <c r="V140" s="3">
        <v>2.5014261214064164</v>
      </c>
      <c r="W140" s="3">
        <v>2.5839999999999999E-3</v>
      </c>
      <c r="X140" s="3">
        <v>0.56215265932513026</v>
      </c>
      <c r="Y140" s="3">
        <v>-1.0532320511184912</v>
      </c>
      <c r="Z140" s="3">
        <v>-5.8313117066290544E-4</v>
      </c>
      <c r="AA140" s="3">
        <f t="shared" si="12"/>
        <v>98.198347598442396</v>
      </c>
      <c r="AC140" s="4" t="s">
        <v>25</v>
      </c>
      <c r="AD140" s="4">
        <v>3.0146801814321584</v>
      </c>
      <c r="AE140" s="4">
        <v>0</v>
      </c>
      <c r="AF140" s="4">
        <v>3.0146801814321584</v>
      </c>
      <c r="AG140" s="4">
        <v>0</v>
      </c>
      <c r="AH140" s="4">
        <v>7.073077992616289E-4</v>
      </c>
      <c r="AI140" s="4">
        <v>9.1249961755108285E-4</v>
      </c>
      <c r="AJ140" s="4">
        <v>3.1621495853254494E-4</v>
      </c>
      <c r="AK140" s="4">
        <v>1.5694126209992885E-3</v>
      </c>
      <c r="AL140" s="4">
        <v>9.371271069373219E-4</v>
      </c>
      <c r="AM140" s="4">
        <v>0</v>
      </c>
      <c r="AN140" s="4">
        <v>0</v>
      </c>
      <c r="AO140" s="4">
        <v>3.83428572418734E-4</v>
      </c>
      <c r="AP140" s="4">
        <v>4.8764953154504456</v>
      </c>
      <c r="AQ140" s="4">
        <v>3.7285147747896674E-3</v>
      </c>
      <c r="AR140" s="4">
        <v>0</v>
      </c>
      <c r="AS140" s="4">
        <v>8.8302700699957271E-2</v>
      </c>
      <c r="AT140" s="4">
        <v>9.249119201940886E-3</v>
      </c>
      <c r="AU140" s="4">
        <v>2.1609508635478535E-3</v>
      </c>
      <c r="AV140" s="4">
        <v>0</v>
      </c>
      <c r="AW140" s="4">
        <f t="shared" si="13"/>
        <v>4.9847625916663825</v>
      </c>
      <c r="AX140" s="4">
        <v>0.32148367693329793</v>
      </c>
      <c r="AY140" s="4">
        <v>0.67820999173398067</v>
      </c>
      <c r="AZ140" s="4">
        <v>3.0633133272145197E-4</v>
      </c>
      <c r="BA140" s="4">
        <v>1</v>
      </c>
      <c r="BB140" s="13"/>
    </row>
    <row r="141" spans="1:54" x14ac:dyDescent="0.15">
      <c r="A141" s="30"/>
      <c r="B141" s="2">
        <v>55</v>
      </c>
      <c r="C141" s="3" t="s">
        <v>33</v>
      </c>
      <c r="D141" s="3">
        <v>41.819000000000003</v>
      </c>
      <c r="E141" s="3">
        <v>8.0000000000000002E-3</v>
      </c>
      <c r="F141" s="3">
        <v>2.1000000000000001E-2</v>
      </c>
      <c r="G141" s="3">
        <v>8.9999999999999993E-3</v>
      </c>
      <c r="H141" s="3">
        <v>8.0000000000000002E-3</v>
      </c>
      <c r="I141" s="3">
        <v>0</v>
      </c>
      <c r="J141" s="3">
        <v>3.7999999999999999E-2</v>
      </c>
      <c r="K141" s="3">
        <v>7.8E-2</v>
      </c>
      <c r="L141" s="3">
        <v>0</v>
      </c>
      <c r="M141" s="3">
        <v>1E-3</v>
      </c>
      <c r="N141" s="3">
        <v>0</v>
      </c>
      <c r="O141" s="3">
        <v>54.264000000000003</v>
      </c>
      <c r="P141" s="3">
        <v>6.9000000000000006E-2</v>
      </c>
      <c r="Q141" s="3">
        <v>0</v>
      </c>
      <c r="R141" s="3">
        <v>1.1319999999999999</v>
      </c>
      <c r="S141" s="3">
        <v>2.9000000000000001E-2</v>
      </c>
      <c r="T141" s="3">
        <v>1.9E-2</v>
      </c>
      <c r="U141" s="3">
        <v>4.0000000000000001E-3</v>
      </c>
      <c r="V141" s="3">
        <v>2.6238932415878229</v>
      </c>
      <c r="W141" s="3">
        <v>3.8760000000000001E-3</v>
      </c>
      <c r="X141" s="3">
        <v>0.53043647498617286</v>
      </c>
      <c r="Y141" s="3">
        <v>-1.1047971543527675</v>
      </c>
      <c r="Z141" s="3">
        <v>-8.7469675599435815E-4</v>
      </c>
      <c r="AA141" s="3">
        <f t="shared" si="12"/>
        <v>99.55153386546526</v>
      </c>
      <c r="AC141" s="4" t="s">
        <v>25</v>
      </c>
      <c r="AD141" s="4">
        <v>2.9897895210370047</v>
      </c>
      <c r="AE141" s="4">
        <v>6.7559215846334534E-4</v>
      </c>
      <c r="AF141" s="4">
        <v>2.990465113195468</v>
      </c>
      <c r="AG141" s="4">
        <v>0</v>
      </c>
      <c r="AH141" s="4">
        <v>8.9576245848760469E-4</v>
      </c>
      <c r="AI141" s="4">
        <v>3.59527920846333E-4</v>
      </c>
      <c r="AJ141" s="4">
        <v>0</v>
      </c>
      <c r="AK141" s="4">
        <v>1.1748723252894223E-3</v>
      </c>
      <c r="AL141" s="4">
        <v>2.4000030246542491E-3</v>
      </c>
      <c r="AM141" s="4">
        <v>0</v>
      </c>
      <c r="AN141" s="4">
        <v>2.9101206881917245E-5</v>
      </c>
      <c r="AO141" s="4">
        <v>0</v>
      </c>
      <c r="AP141" s="4">
        <v>4.9099780822436045</v>
      </c>
      <c r="AQ141" s="4">
        <v>3.3788089548704003E-3</v>
      </c>
      <c r="AR141" s="4">
        <v>0</v>
      </c>
      <c r="AS141" s="4">
        <v>8.0970492189401139E-2</v>
      </c>
      <c r="AT141" s="4">
        <v>2.0480879624379515E-3</v>
      </c>
      <c r="AU141" s="4">
        <v>3.1109646862610947E-3</v>
      </c>
      <c r="AV141" s="4">
        <v>4.3093636594716529E-4</v>
      </c>
      <c r="AW141" s="4">
        <f t="shared" si="13"/>
        <v>5.0047766393386812</v>
      </c>
      <c r="AX141" s="4">
        <v>0.29879820108499655</v>
      </c>
      <c r="AY141" s="4">
        <v>0.70074919050416784</v>
      </c>
      <c r="AZ141" s="4">
        <v>4.526084108355712E-4</v>
      </c>
      <c r="BA141" s="4">
        <v>1</v>
      </c>
      <c r="BB141" s="13"/>
    </row>
    <row r="142" spans="1:54" s="5" customFormat="1" x14ac:dyDescent="0.15">
      <c r="A142" s="29"/>
      <c r="B142" s="8">
        <v>56</v>
      </c>
      <c r="C142" s="6" t="s">
        <v>33</v>
      </c>
      <c r="D142" s="6">
        <v>42.628999999999998</v>
      </c>
      <c r="E142" s="6">
        <v>0</v>
      </c>
      <c r="F142" s="6">
        <v>1.6E-2</v>
      </c>
      <c r="G142" s="6">
        <v>1.7999999999999999E-2</v>
      </c>
      <c r="H142" s="6">
        <v>1.7999999999999999E-2</v>
      </c>
      <c r="I142" s="6">
        <v>3.9E-2</v>
      </c>
      <c r="J142" s="6">
        <v>0</v>
      </c>
      <c r="K142" s="6">
        <v>1.4999999999999999E-2</v>
      </c>
      <c r="L142" s="6">
        <v>1.2E-2</v>
      </c>
      <c r="M142" s="6">
        <v>1.2E-2</v>
      </c>
      <c r="N142" s="6">
        <v>1.6E-2</v>
      </c>
      <c r="O142" s="6">
        <v>53.923999999999999</v>
      </c>
      <c r="P142" s="6">
        <v>6.7000000000000004E-2</v>
      </c>
      <c r="Q142" s="6">
        <v>0</v>
      </c>
      <c r="R142" s="6">
        <v>1.4059999999999999</v>
      </c>
      <c r="S142" s="6">
        <v>7.2999999999999995E-2</v>
      </c>
      <c r="T142" s="6">
        <v>0</v>
      </c>
      <c r="U142" s="6">
        <v>2E-3</v>
      </c>
      <c r="V142" s="6">
        <v>2.7421373576250421</v>
      </c>
      <c r="W142" s="6">
        <v>1.2920000000000001E-2</v>
      </c>
      <c r="X142" s="6">
        <v>0.48294589081747957</v>
      </c>
      <c r="Y142" s="6">
        <v>-1.1545841505789651</v>
      </c>
      <c r="Z142" s="6">
        <v>-2.9156558533145276E-3</v>
      </c>
      <c r="AA142" s="6">
        <f t="shared" si="12"/>
        <v>100.32750344201021</v>
      </c>
      <c r="AC142" s="7" t="s">
        <v>25</v>
      </c>
      <c r="AD142" s="7">
        <v>3.0298740535137814</v>
      </c>
      <c r="AE142" s="7">
        <v>0</v>
      </c>
      <c r="AF142" s="7">
        <v>3.0298740535137814</v>
      </c>
      <c r="AG142" s="7">
        <v>0</v>
      </c>
      <c r="AH142" s="7">
        <v>1.7810467201726768E-3</v>
      </c>
      <c r="AI142" s="7">
        <v>8.0420653984469728E-4</v>
      </c>
      <c r="AJ142" s="7">
        <v>1.2076453607377839E-3</v>
      </c>
      <c r="AK142" s="7">
        <v>0</v>
      </c>
      <c r="AL142" s="7">
        <v>4.5883961274497342E-4</v>
      </c>
      <c r="AM142" s="7">
        <v>3.597967407917906E-4</v>
      </c>
      <c r="AN142" s="7">
        <v>3.4717201136749226E-4</v>
      </c>
      <c r="AO142" s="7">
        <v>2.0025141819826359E-3</v>
      </c>
      <c r="AP142" s="7">
        <v>4.8506764647198919</v>
      </c>
      <c r="AQ142" s="7">
        <v>3.261683432320688E-3</v>
      </c>
      <c r="AR142" s="7">
        <v>0</v>
      </c>
      <c r="AS142" s="7">
        <v>9.9981151013427985E-2</v>
      </c>
      <c r="AT142" s="7">
        <v>5.1253783066461658E-3</v>
      </c>
      <c r="AU142" s="7">
        <v>0</v>
      </c>
      <c r="AV142" s="7">
        <v>2.142079615809083E-4</v>
      </c>
      <c r="AW142" s="7">
        <f t="shared" si="13"/>
        <v>4.9662201066015097</v>
      </c>
      <c r="AX142" s="7">
        <v>0.27045532240351977</v>
      </c>
      <c r="AY142" s="7">
        <v>0.72804480688484408</v>
      </c>
      <c r="AZ142" s="7">
        <v>1.4998707116361703E-3</v>
      </c>
      <c r="BA142" s="7">
        <v>1</v>
      </c>
      <c r="BB142" s="22"/>
    </row>
    <row r="143" spans="1:54" x14ac:dyDescent="0.15"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13"/>
    </row>
    <row r="144" spans="1:54" x14ac:dyDescent="0.15">
      <c r="A144" s="1" t="s">
        <v>76</v>
      </c>
      <c r="B144" s="1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13"/>
    </row>
    <row r="145" spans="1:54" x14ac:dyDescent="0.15">
      <c r="A145" s="1" t="s">
        <v>75</v>
      </c>
      <c r="B145" s="1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13"/>
    </row>
    <row r="146" spans="1:54" x14ac:dyDescent="0.15"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13"/>
    </row>
    <row r="147" spans="1:54" x14ac:dyDescent="0.15"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13"/>
    </row>
    <row r="148" spans="1:54" x14ac:dyDescent="0.15"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13"/>
    </row>
    <row r="149" spans="1:54" x14ac:dyDescent="0.15"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13"/>
    </row>
    <row r="150" spans="1:54" x14ac:dyDescent="0.15"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13"/>
    </row>
    <row r="151" spans="1:54" x14ac:dyDescent="0.15"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13"/>
    </row>
    <row r="152" spans="1:54" x14ac:dyDescent="0.15"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13"/>
    </row>
    <row r="153" spans="1:54" x14ac:dyDescent="0.15"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13"/>
    </row>
    <row r="154" spans="1:54" x14ac:dyDescent="0.15"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13"/>
    </row>
    <row r="155" spans="1:54" x14ac:dyDescent="0.15"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13"/>
    </row>
    <row r="156" spans="1:54" x14ac:dyDescent="0.15"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13"/>
    </row>
    <row r="157" spans="1:54" x14ac:dyDescent="0.15"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13"/>
    </row>
    <row r="158" spans="1:54" x14ac:dyDescent="0.15"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13"/>
    </row>
    <row r="159" spans="1:54" x14ac:dyDescent="0.15"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13"/>
    </row>
    <row r="160" spans="1:54" x14ac:dyDescent="0.15"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13"/>
    </row>
    <row r="161" spans="4:54" x14ac:dyDescent="0.15"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13"/>
    </row>
    <row r="162" spans="4:54" x14ac:dyDescent="0.15"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13"/>
    </row>
    <row r="163" spans="4:54" x14ac:dyDescent="0.15"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13"/>
    </row>
    <row r="164" spans="4:54" x14ac:dyDescent="0.15"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13"/>
    </row>
    <row r="165" spans="4:54" x14ac:dyDescent="0.15"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13"/>
    </row>
    <row r="166" spans="4:54" x14ac:dyDescent="0.15"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13"/>
    </row>
    <row r="167" spans="4:54" x14ac:dyDescent="0.15"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Tab.S2A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2024-12-27T17:12:14Z</dcterms:modified>
</cp:coreProperties>
</file>