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queryTables/queryTable1.xml" ContentType="application/vnd.openxmlformats-officedocument.spreadsheetml.queryTable+xml"/>
  <Override PartName="/xl/queryTables/queryTable2.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027"/>
  <workbookPr codeName="ThisWorkbook"/>
  <mc:AlternateContent xmlns:mc="http://schemas.openxmlformats.org/markup-compatibility/2006">
    <mc:Choice Requires="x15">
      <x15ac:absPath xmlns:x15ac="http://schemas.microsoft.com/office/spreadsheetml/2010/11/ac" url="https://minsocam-my.sharepoint.com/personal/rrussell_minsocam_org/Documents/All the files/25-01 January files/9296R Hou/AM-25-19296/"/>
    </mc:Choice>
  </mc:AlternateContent>
  <xr:revisionPtr revIDLastSave="14" documentId="13_ncr:1_{46DF75F7-215F-400A-8B94-DC4BEEA01414}" xr6:coauthVersionLast="47" xr6:coauthVersionMax="47" xr10:uidLastSave="{5BD2370B-2982-944A-8328-A155F2C203F2}"/>
  <bookViews>
    <workbookView xWindow="-20" yWindow="500" windowWidth="35840" windowHeight="16780" activeTab="5" xr2:uid="{00000000-000D-0000-FFFF-FFFF00000000}"/>
  </bookViews>
  <sheets>
    <sheet name="Index" sheetId="1" r:id="rId1"/>
    <sheet name="Part 1" sheetId="2" r:id="rId2"/>
    <sheet name="Part 2" sheetId="5" r:id="rId3"/>
    <sheet name="Part 3" sheetId="7" r:id="rId4"/>
    <sheet name="Part 4" sheetId="8" r:id="rId5"/>
    <sheet name="Part 5" sheetId="9" r:id="rId6"/>
  </sheets>
  <definedNames>
    <definedName name="_13_1_14" localSheetId="3">'Part 3'!$GD$2:$GK$38</definedName>
    <definedName name="_14_1_55_1" localSheetId="3">'Part 3'!$FZ$2:$GI$38</definedName>
    <definedName name="OLE_LINK131" localSheetId="2">'Part 2'!#REF!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103" i="5" l="1"/>
  <c r="M102" i="5"/>
  <c r="M101" i="5"/>
  <c r="M100" i="5"/>
  <c r="M99" i="5"/>
  <c r="M98" i="5"/>
  <c r="M97" i="5"/>
  <c r="N82" i="5"/>
  <c r="M38" i="5"/>
  <c r="HS38" i="7" l="1"/>
  <c r="HS39" i="7"/>
  <c r="HS40" i="7" s="1"/>
  <c r="HS41" i="7" s="1"/>
  <c r="HS42" i="7" s="1"/>
  <c r="HS43" i="7" s="1"/>
  <c r="HS44" i="7" s="1"/>
  <c r="HS45" i="7" s="1"/>
  <c r="HS46" i="7" s="1"/>
  <c r="HS47" i="7" s="1"/>
  <c r="HS48" i="7" s="1"/>
  <c r="HS49" i="7" s="1"/>
  <c r="HS50" i="7" s="1"/>
  <c r="HS51" i="7" s="1"/>
  <c r="HS52" i="7" s="1"/>
  <c r="HS53" i="7" s="1"/>
  <c r="HS54" i="7" s="1"/>
  <c r="HS55" i="7" s="1"/>
  <c r="HS56" i="7" s="1"/>
  <c r="HS57" i="7" s="1"/>
  <c r="HS58" i="7" s="1"/>
  <c r="HS59" i="7" s="1"/>
  <c r="HS11" i="7"/>
  <c r="HS12" i="7" s="1"/>
  <c r="HS13" i="7" s="1"/>
  <c r="HS14" i="7" s="1"/>
  <c r="HS15" i="7" s="1"/>
  <c r="HS16" i="7" s="1"/>
  <c r="HS17" i="7" s="1"/>
  <c r="HS18" i="7" s="1"/>
  <c r="HS19" i="7" s="1"/>
  <c r="HS20" i="7" s="1"/>
  <c r="HS21" i="7" s="1"/>
  <c r="HS22" i="7" s="1"/>
  <c r="HS23" i="7" s="1"/>
  <c r="HS24" i="7" s="1"/>
  <c r="HS25" i="7" s="1"/>
  <c r="HS26" i="7" s="1"/>
  <c r="HS27" i="7" s="1"/>
  <c r="HS28" i="7" s="1"/>
  <c r="HS29" i="7" s="1"/>
  <c r="HS30" i="7" s="1"/>
  <c r="HS31" i="7" s="1"/>
  <c r="HS32" i="7" s="1"/>
  <c r="HS33" i="7" s="1"/>
  <c r="HD119" i="7"/>
  <c r="HD120" i="7" s="1"/>
  <c r="HD121" i="7" s="1"/>
  <c r="HD122" i="7" s="1"/>
  <c r="HD123" i="7" s="1"/>
  <c r="HD124" i="7" s="1"/>
  <c r="HD125" i="7"/>
  <c r="HD126" i="7"/>
  <c r="HD127" i="7" s="1"/>
  <c r="HD128" i="7" s="1"/>
  <c r="HD129" i="7" s="1"/>
  <c r="HD130" i="7" s="1"/>
  <c r="HD131" i="7" s="1"/>
  <c r="HD132" i="7" s="1"/>
  <c r="HD133" i="7" s="1"/>
  <c r="HD134" i="7" s="1"/>
  <c r="HD135" i="7" s="1"/>
  <c r="HD136" i="7" s="1"/>
  <c r="HD97" i="7"/>
  <c r="HD98" i="7" s="1"/>
  <c r="HD99" i="7" s="1"/>
  <c r="HD100" i="7"/>
  <c r="HD101" i="7" s="1"/>
  <c r="HD102" i="7" s="1"/>
  <c r="HD103" i="7" s="1"/>
  <c r="HD104" i="7" s="1"/>
  <c r="HD105" i="7"/>
  <c r="HD106" i="7" s="1"/>
  <c r="HD107" i="7" s="1"/>
  <c r="HD108" i="7" s="1"/>
  <c r="HD109" i="7" s="1"/>
  <c r="HD110" i="7" s="1"/>
  <c r="HD111" i="7" s="1"/>
  <c r="HD112" i="7" s="1"/>
  <c r="HD113" i="7" s="1"/>
  <c r="HD114" i="7" s="1"/>
  <c r="HD75" i="7"/>
  <c r="HD76" i="7"/>
  <c r="HD77" i="7"/>
  <c r="HD78" i="7"/>
  <c r="HD79" i="7" s="1"/>
  <c r="HD80" i="7" s="1"/>
  <c r="HD81" i="7" s="1"/>
  <c r="HD82" i="7" s="1"/>
  <c r="HD83" i="7" s="1"/>
  <c r="HD84" i="7" s="1"/>
  <c r="HD85" i="7" s="1"/>
  <c r="HD86" i="7" s="1"/>
  <c r="HD87" i="7" s="1"/>
  <c r="HD88" i="7" s="1"/>
  <c r="HD89" i="7" s="1"/>
  <c r="HD90" i="7" s="1"/>
  <c r="HD91" i="7" s="1"/>
  <c r="HD54" i="7"/>
  <c r="HD55" i="7"/>
  <c r="HD56" i="7"/>
  <c r="HD57" i="7"/>
  <c r="HD58" i="7"/>
  <c r="HD59" i="7" s="1"/>
  <c r="HD60" i="7" s="1"/>
  <c r="HD61" i="7" s="1"/>
  <c r="HD62" i="7" s="1"/>
  <c r="HD63" i="7" s="1"/>
  <c r="HD64" i="7" s="1"/>
  <c r="HD65" i="7" s="1"/>
  <c r="HD66" i="7" s="1"/>
  <c r="HD67" i="7" s="1"/>
  <c r="HD68" i="7" s="1"/>
  <c r="HD69" i="7" s="1"/>
  <c r="HD70" i="7" s="1"/>
  <c r="HD32" i="7"/>
  <c r="HD33" i="7" s="1"/>
  <c r="HD34" i="7" s="1"/>
  <c r="HD35" i="7" s="1"/>
  <c r="HD36" i="7" s="1"/>
  <c r="HD37" i="7" s="1"/>
  <c r="HD38" i="7" s="1"/>
  <c r="HD39" i="7" s="1"/>
  <c r="HD40" i="7" s="1"/>
  <c r="HD41" i="7" s="1"/>
  <c r="HD42" i="7" s="1"/>
  <c r="HD43" i="7" s="1"/>
  <c r="HD44" i="7" s="1"/>
  <c r="HD45" i="7" s="1"/>
  <c r="HD46" i="7" s="1"/>
  <c r="HD47" i="7" s="1"/>
  <c r="HD48" i="7" s="1"/>
  <c r="HD11" i="7"/>
  <c r="HD12" i="7"/>
  <c r="HD13" i="7" s="1"/>
  <c r="HD14" i="7" s="1"/>
  <c r="HD15" i="7" s="1"/>
  <c r="HD16" i="7" s="1"/>
  <c r="HD17" i="7" s="1"/>
  <c r="HD18" i="7" s="1"/>
  <c r="HD19" i="7" s="1"/>
  <c r="HD20" i="7" s="1"/>
  <c r="HD21" i="7" s="1"/>
  <c r="HD22" i="7" s="1"/>
  <c r="HD23" i="7" s="1"/>
  <c r="HD24" i="7" s="1"/>
  <c r="HD25" i="7" s="1"/>
  <c r="HD26" i="7" s="1"/>
  <c r="HD27" i="7" s="1"/>
  <c r="GO122" i="7"/>
  <c r="GO123" i="7" s="1"/>
  <c r="GO124" i="7" s="1"/>
  <c r="GO125" i="7" s="1"/>
  <c r="GO126" i="7" s="1"/>
  <c r="GO127" i="7" s="1"/>
  <c r="GO128" i="7" s="1"/>
  <c r="GO129" i="7" s="1"/>
  <c r="GO130" i="7" s="1"/>
  <c r="GO131" i="7" s="1"/>
  <c r="GO132" i="7" s="1"/>
  <c r="GO133" i="7" s="1"/>
  <c r="GO134" i="7" s="1"/>
  <c r="GO135" i="7" s="1"/>
  <c r="GO136" i="7" s="1"/>
  <c r="GO137" i="7" s="1"/>
  <c r="GO138" i="7" s="1"/>
  <c r="GO100" i="7"/>
  <c r="GO101" i="7"/>
  <c r="GO102" i="7" s="1"/>
  <c r="GO103" i="7" s="1"/>
  <c r="GO104" i="7" s="1"/>
  <c r="GO105" i="7"/>
  <c r="GO106" i="7" s="1"/>
  <c r="GO107" i="7" s="1"/>
  <c r="GO108" i="7" s="1"/>
  <c r="GO109" i="7" s="1"/>
  <c r="GO110" i="7" s="1"/>
  <c r="GO111" i="7" s="1"/>
  <c r="GO112" i="7" s="1"/>
  <c r="GO113" i="7" s="1"/>
  <c r="GO114" i="7" s="1"/>
  <c r="GO115" i="7" s="1"/>
  <c r="GO116" i="7" s="1"/>
  <c r="GO117" i="7" s="1"/>
  <c r="GO77" i="7"/>
  <c r="GO78" i="7"/>
  <c r="GO79" i="7"/>
  <c r="GO80" i="7" s="1"/>
  <c r="GO81" i="7" s="1"/>
  <c r="GO82" i="7" s="1"/>
  <c r="GO83" i="7" s="1"/>
  <c r="GO84" i="7" s="1"/>
  <c r="GO85" i="7" s="1"/>
  <c r="GO86" i="7" s="1"/>
  <c r="GO87" i="7" s="1"/>
  <c r="GO88" i="7" s="1"/>
  <c r="GO89" i="7" s="1"/>
  <c r="GO90" i="7" s="1"/>
  <c r="GO91" i="7" s="1"/>
  <c r="GO92" i="7" s="1"/>
  <c r="GO93" i="7" s="1"/>
  <c r="GO94" i="7" s="1"/>
  <c r="GO56" i="7"/>
  <c r="GO57" i="7" s="1"/>
  <c r="GO58" i="7" s="1"/>
  <c r="GO59" i="7" s="1"/>
  <c r="GO60" i="7" s="1"/>
  <c r="GO61" i="7" s="1"/>
  <c r="GO62" i="7" s="1"/>
  <c r="GO63" i="7" s="1"/>
  <c r="GO64" i="7" s="1"/>
  <c r="GO65" i="7" s="1"/>
  <c r="GO66" i="7" s="1"/>
  <c r="GO67" i="7" s="1"/>
  <c r="GO68" i="7" s="1"/>
  <c r="GO69" i="7" s="1"/>
  <c r="GO70" i="7" s="1"/>
  <c r="GO71" i="7" s="1"/>
  <c r="GO72" i="7" s="1"/>
  <c r="GO32" i="7"/>
  <c r="GO33" i="7" s="1"/>
  <c r="GO34" i="7" s="1"/>
  <c r="GO35" i="7" s="1"/>
  <c r="GO36" i="7" s="1"/>
  <c r="GO37" i="7" s="1"/>
  <c r="GO38" i="7" s="1"/>
  <c r="GO39" i="7" s="1"/>
  <c r="GO40" i="7" s="1"/>
  <c r="GO41" i="7" s="1"/>
  <c r="GO42" i="7" s="1"/>
  <c r="GO43" i="7" s="1"/>
  <c r="GO44" i="7" s="1"/>
  <c r="GO45" i="7" s="1"/>
  <c r="GO46" i="7" s="1"/>
  <c r="GO47" i="7" s="1"/>
  <c r="GO48" i="7" s="1"/>
  <c r="GO49" i="7" s="1"/>
  <c r="GO50" i="7" s="1"/>
  <c r="GO11" i="7"/>
  <c r="GO12" i="7" s="1"/>
  <c r="GO13" i="7" s="1"/>
  <c r="GO14" i="7" s="1"/>
  <c r="GO15" i="7" s="1"/>
  <c r="GO16" i="7" s="1"/>
  <c r="GO17" i="7" s="1"/>
  <c r="GO18" i="7" s="1"/>
  <c r="GO19" i="7" s="1"/>
  <c r="GO20" i="7" s="1"/>
  <c r="GO21" i="7" s="1"/>
  <c r="GO22" i="7" s="1"/>
  <c r="GO23" i="7" s="1"/>
  <c r="GO24" i="7" s="1"/>
  <c r="GO25" i="7" s="1"/>
  <c r="GO26" i="7" s="1"/>
  <c r="GO27" i="7" s="1"/>
  <c r="FZ70" i="7"/>
  <c r="FZ71" i="7" s="1"/>
  <c r="FZ72" i="7" s="1"/>
  <c r="FZ73" i="7"/>
  <c r="FZ74" i="7" s="1"/>
  <c r="FZ75" i="7" s="1"/>
  <c r="FZ76" i="7"/>
  <c r="FZ77" i="7" s="1"/>
  <c r="FZ78" i="7"/>
  <c r="FZ79" i="7" s="1"/>
  <c r="FZ80" i="7" s="1"/>
  <c r="FZ81" i="7" s="1"/>
  <c r="FZ82" i="7"/>
  <c r="FZ83" i="7"/>
  <c r="FZ84" i="7" s="1"/>
  <c r="FZ52" i="7"/>
  <c r="FZ53" i="7"/>
  <c r="FZ54" i="7" s="1"/>
  <c r="FZ55" i="7" s="1"/>
  <c r="FZ56" i="7"/>
  <c r="FZ57" i="7" s="1"/>
  <c r="FZ58" i="7" s="1"/>
  <c r="FZ59" i="7" s="1"/>
  <c r="FZ60" i="7" s="1"/>
  <c r="FZ61" i="7" s="1"/>
  <c r="FZ62" i="7" s="1"/>
  <c r="FZ63" i="7" s="1"/>
  <c r="FZ64" i="7" s="1"/>
  <c r="FZ65" i="7" s="1"/>
  <c r="FZ31" i="7"/>
  <c r="FZ32" i="7" s="1"/>
  <c r="FZ33" i="7" s="1"/>
  <c r="FZ34" i="7" s="1"/>
  <c r="FZ35" i="7" s="1"/>
  <c r="FZ36" i="7" s="1"/>
  <c r="FZ37" i="7" s="1"/>
  <c r="FZ38" i="7" s="1"/>
  <c r="FZ39" i="7" s="1"/>
  <c r="FZ40" i="7" s="1"/>
  <c r="FZ41" i="7" s="1"/>
  <c r="FZ42" i="7" s="1"/>
  <c r="FZ43" i="7" s="1"/>
  <c r="FZ44" i="7" s="1"/>
  <c r="FZ45" i="7" s="1"/>
  <c r="FZ46" i="7" s="1"/>
  <c r="FZ11" i="7"/>
  <c r="FZ12" i="7" s="1"/>
  <c r="FZ13" i="7" s="1"/>
  <c r="FZ14" i="7" s="1"/>
  <c r="FZ15" i="7" s="1"/>
  <c r="FZ16" i="7" s="1"/>
  <c r="FZ17" i="7" s="1"/>
  <c r="FZ18" i="7" s="1"/>
  <c r="FZ19" i="7" s="1"/>
  <c r="FZ20" i="7" s="1"/>
  <c r="FZ21" i="7" s="1"/>
  <c r="FZ22" i="7" s="1"/>
  <c r="FZ23" i="7" s="1"/>
  <c r="FZ24" i="7" s="1"/>
  <c r="FZ25" i="7" s="1"/>
  <c r="FZ26" i="7" s="1"/>
  <c r="FK33" i="7"/>
  <c r="FK34" i="7" s="1"/>
  <c r="FK35" i="7" s="1"/>
  <c r="FK36" i="7" s="1"/>
  <c r="FK37" i="7" s="1"/>
  <c r="FK38" i="7" s="1"/>
  <c r="FK39" i="7" s="1"/>
  <c r="FK40" i="7" s="1"/>
  <c r="FK41" i="7" s="1"/>
  <c r="FK42" i="7" s="1"/>
  <c r="FK43" i="7" s="1"/>
  <c r="FK44" i="7" s="1"/>
  <c r="FK45" i="7" s="1"/>
  <c r="FK46" i="7" s="1"/>
  <c r="FK47" i="7" s="1"/>
  <c r="FK48" i="7" s="1"/>
  <c r="FK49" i="7"/>
  <c r="FK50" i="7" s="1"/>
  <c r="FK11" i="7"/>
  <c r="FK12" i="7"/>
  <c r="FK13" i="7" s="1"/>
  <c r="FK14" i="7" s="1"/>
  <c r="FK15" i="7" s="1"/>
  <c r="FK16" i="7" s="1"/>
  <c r="FK17" i="7" s="1"/>
  <c r="FK18" i="7" s="1"/>
  <c r="FK19" i="7" s="1"/>
  <c r="FK20" i="7" s="1"/>
  <c r="FK21" i="7" s="1"/>
  <c r="FK22" i="7" s="1"/>
  <c r="FK23" i="7" s="1"/>
  <c r="FK24" i="7" s="1"/>
  <c r="FK25" i="7" s="1"/>
  <c r="FK26" i="7" s="1"/>
  <c r="FK27" i="7" s="1"/>
  <c r="FK28" i="7" s="1"/>
  <c r="EV36" i="7"/>
  <c r="EV37" i="7" s="1"/>
  <c r="EV38" i="7" s="1"/>
  <c r="EV39" i="7" s="1"/>
  <c r="EV40" i="7" s="1"/>
  <c r="EV41" i="7" s="1"/>
  <c r="EV42" i="7" s="1"/>
  <c r="EV43" i="7" s="1"/>
  <c r="EV44" i="7" s="1"/>
  <c r="EV45" i="7" s="1"/>
  <c r="EV46" i="7" s="1"/>
  <c r="EV47" i="7"/>
  <c r="EV48" i="7" s="1"/>
  <c r="EV49" i="7" s="1"/>
  <c r="EV50" i="7" s="1"/>
  <c r="EV51" i="7" s="1"/>
  <c r="EV52" i="7" s="1"/>
  <c r="EV53" i="7" s="1"/>
  <c r="EV54" i="7" s="1"/>
  <c r="EV55" i="7" s="1"/>
  <c r="EV56" i="7" s="1"/>
  <c r="EV10" i="7"/>
  <c r="EV11" i="7"/>
  <c r="EV12" i="7"/>
  <c r="EV13" i="7" s="1"/>
  <c r="EV14" i="7" s="1"/>
  <c r="EV15" i="7" s="1"/>
  <c r="EV16" i="7" s="1"/>
  <c r="EV17" i="7" s="1"/>
  <c r="EV18" i="7" s="1"/>
  <c r="EV19" i="7" s="1"/>
  <c r="EV20" i="7" s="1"/>
  <c r="EV21" i="7" s="1"/>
  <c r="EV22" i="7" s="1"/>
  <c r="EV23" i="7" s="1"/>
  <c r="EV24" i="7" s="1"/>
  <c r="EV25" i="7" s="1"/>
  <c r="EV26" i="7" s="1"/>
  <c r="EV27" i="7" s="1"/>
  <c r="EV28" i="7" s="1"/>
  <c r="EV29" i="7" s="1"/>
  <c r="EV30" i="7" s="1"/>
  <c r="EV31" i="7" s="1"/>
  <c r="EV32" i="7" s="1"/>
  <c r="EG202" i="7"/>
  <c r="EG203" i="7" s="1"/>
  <c r="EG204" i="7" s="1"/>
  <c r="EG205" i="7" s="1"/>
  <c r="EG206" i="7" s="1"/>
  <c r="EG207" i="7" s="1"/>
  <c r="EG208" i="7" s="1"/>
  <c r="EG209" i="7" s="1"/>
  <c r="EG210" i="7" s="1"/>
  <c r="EG211" i="7" s="1"/>
  <c r="EG212" i="7" s="1"/>
  <c r="EG213" i="7" s="1"/>
  <c r="EG214" i="7" s="1"/>
  <c r="EG215" i="7" s="1"/>
  <c r="EG216" i="7" s="1"/>
  <c r="EG217" i="7" s="1"/>
  <c r="EG218" i="7" s="1"/>
  <c r="EG219" i="7" s="1"/>
  <c r="EG220" i="7" s="1"/>
  <c r="EG221" i="7" s="1"/>
  <c r="EG222" i="7" s="1"/>
  <c r="EG223" i="7" s="1"/>
  <c r="EG224" i="7" s="1"/>
  <c r="EG225" i="7" s="1"/>
  <c r="EG175" i="7"/>
  <c r="EG176" i="7"/>
  <c r="EG177" i="7" s="1"/>
  <c r="EG178" i="7" s="1"/>
  <c r="EG179" i="7" s="1"/>
  <c r="EG180" i="7" s="1"/>
  <c r="EG181" i="7" s="1"/>
  <c r="EG182" i="7" s="1"/>
  <c r="EG183" i="7" s="1"/>
  <c r="EG184" i="7" s="1"/>
  <c r="EG185" i="7" s="1"/>
  <c r="EG186" i="7" s="1"/>
  <c r="EG187" i="7" s="1"/>
  <c r="EG188" i="7" s="1"/>
  <c r="EG189" i="7" s="1"/>
  <c r="EG190" i="7" s="1"/>
  <c r="EG191" i="7" s="1"/>
  <c r="EG192" i="7" s="1"/>
  <c r="EG193" i="7" s="1"/>
  <c r="EG194" i="7" s="1"/>
  <c r="EG195" i="7" s="1"/>
  <c r="EG196" i="7" s="1"/>
  <c r="EG197" i="7" s="1"/>
  <c r="EG198" i="7" s="1"/>
  <c r="EG144" i="7"/>
  <c r="EG145" i="7" s="1"/>
  <c r="EG146" i="7" s="1"/>
  <c r="EG147" i="7" s="1"/>
  <c r="EG148" i="7"/>
  <c r="EG149" i="7" s="1"/>
  <c r="EG150" i="7"/>
  <c r="EG151" i="7"/>
  <c r="EG152" i="7" s="1"/>
  <c r="EG153" i="7" s="1"/>
  <c r="EG154" i="7" s="1"/>
  <c r="EG155" i="7" s="1"/>
  <c r="EG156" i="7" s="1"/>
  <c r="EG157" i="7" s="1"/>
  <c r="EG158" i="7" s="1"/>
  <c r="EG159" i="7" s="1"/>
  <c r="EG160" i="7" s="1"/>
  <c r="EG161" i="7" s="1"/>
  <c r="EG162" i="7" s="1"/>
  <c r="EG163" i="7" s="1"/>
  <c r="EG164" i="7" s="1"/>
  <c r="EG165" i="7" s="1"/>
  <c r="EG166" i="7" s="1"/>
  <c r="EG167" i="7" s="1"/>
  <c r="EG168" i="7" s="1"/>
  <c r="EG169" i="7" s="1"/>
  <c r="EG170" i="7" s="1"/>
  <c r="EG114" i="7"/>
  <c r="EG115" i="7" s="1"/>
  <c r="EG116" i="7" s="1"/>
  <c r="EG117" i="7" s="1"/>
  <c r="EG118" i="7" s="1"/>
  <c r="EG119" i="7" s="1"/>
  <c r="EG120" i="7" s="1"/>
  <c r="EG121" i="7" s="1"/>
  <c r="EG122" i="7" s="1"/>
  <c r="EG123" i="7" s="1"/>
  <c r="EG124" i="7" s="1"/>
  <c r="EG125" i="7" s="1"/>
  <c r="EG126" i="7" s="1"/>
  <c r="EG127" i="7" s="1"/>
  <c r="EG128" i="7" s="1"/>
  <c r="EG129" i="7" s="1"/>
  <c r="EG130" i="7" s="1"/>
  <c r="EG131" i="7" s="1"/>
  <c r="EG132" i="7" s="1"/>
  <c r="EG133" i="7" s="1"/>
  <c r="EG134" i="7" s="1"/>
  <c r="EG135" i="7" s="1"/>
  <c r="EG136" i="7" s="1"/>
  <c r="EG137" i="7" s="1"/>
  <c r="EG138" i="7" s="1"/>
  <c r="EG139" i="7" s="1"/>
  <c r="EG140" i="7" s="1"/>
  <c r="EG89" i="7"/>
  <c r="EG90" i="7" s="1"/>
  <c r="EG91" i="7" s="1"/>
  <c r="EG92" i="7" s="1"/>
  <c r="EG93" i="7" s="1"/>
  <c r="EG94" i="7" s="1"/>
  <c r="EG95" i="7" s="1"/>
  <c r="EG96" i="7" s="1"/>
  <c r="EG97" i="7" s="1"/>
  <c r="EG98" i="7" s="1"/>
  <c r="EG99" i="7" s="1"/>
  <c r="EG100" i="7" s="1"/>
  <c r="EG101" i="7" s="1"/>
  <c r="EG102" i="7" s="1"/>
  <c r="EG103" i="7" s="1"/>
  <c r="EG104" i="7" s="1"/>
  <c r="EG105" i="7" s="1"/>
  <c r="EG106" i="7" s="1"/>
  <c r="EG107" i="7" s="1"/>
  <c r="EG108" i="7" s="1"/>
  <c r="EG109" i="7" s="1"/>
  <c r="EG62" i="7"/>
  <c r="EG63" i="7" s="1"/>
  <c r="EG64" i="7" s="1"/>
  <c r="EG65" i="7"/>
  <c r="EG66" i="7"/>
  <c r="EG67" i="7" s="1"/>
  <c r="EG68" i="7" s="1"/>
  <c r="EG69" i="7" s="1"/>
  <c r="EG70" i="7" s="1"/>
  <c r="EG71" i="7" s="1"/>
  <c r="EG72" i="7" s="1"/>
  <c r="EG73" i="7" s="1"/>
  <c r="EG74" i="7" s="1"/>
  <c r="EG75" i="7" s="1"/>
  <c r="EG76" i="7" s="1"/>
  <c r="EG77" i="7" s="1"/>
  <c r="EG78" i="7" s="1"/>
  <c r="EG79" i="7" s="1"/>
  <c r="EG80" i="7" s="1"/>
  <c r="EG81" i="7" s="1"/>
  <c r="EG82" i="7" s="1"/>
  <c r="EG83" i="7" s="1"/>
  <c r="EG84" i="7" s="1"/>
  <c r="EG35" i="7"/>
  <c r="EG36" i="7"/>
  <c r="EG37" i="7"/>
  <c r="EG38" i="7" s="1"/>
  <c r="EG39" i="7" s="1"/>
  <c r="EG40" i="7" s="1"/>
  <c r="EG41" i="7" s="1"/>
  <c r="EG42" i="7" s="1"/>
  <c r="EG43" i="7" s="1"/>
  <c r="EG44" i="7" s="1"/>
  <c r="EG45" i="7" s="1"/>
  <c r="EG46" i="7" s="1"/>
  <c r="EG47" i="7" s="1"/>
  <c r="EG48" i="7" s="1"/>
  <c r="EG49" i="7" s="1"/>
  <c r="EG50" i="7" s="1"/>
  <c r="EG51" i="7" s="1"/>
  <c r="EG52" i="7" s="1"/>
  <c r="EG53" i="7" s="1"/>
  <c r="EG54" i="7" s="1"/>
  <c r="EG55" i="7" s="1"/>
  <c r="EG56" i="7" s="1"/>
  <c r="EG11" i="7"/>
  <c r="EG12" i="7" s="1"/>
  <c r="EG13" i="7" s="1"/>
  <c r="EG14" i="7" s="1"/>
  <c r="EG15" i="7" s="1"/>
  <c r="EG16" i="7" s="1"/>
  <c r="EG17" i="7" s="1"/>
  <c r="EG18" i="7" s="1"/>
  <c r="EG19" i="7" s="1"/>
  <c r="EG20" i="7" s="1"/>
  <c r="EG21" i="7" s="1"/>
  <c r="EG22" i="7" s="1"/>
  <c r="EG23" i="7" s="1"/>
  <c r="EG24" i="7" s="1"/>
  <c r="EG25" i="7" s="1"/>
  <c r="EG26" i="7" s="1"/>
  <c r="EG27" i="7" s="1"/>
  <c r="EG28" i="7" s="1"/>
  <c r="EG29" i="7" s="1"/>
  <c r="EG30" i="7" s="1"/>
  <c r="DR249" i="7"/>
  <c r="DR250" i="7"/>
  <c r="DR251" i="7" s="1"/>
  <c r="DR252" i="7"/>
  <c r="DR253" i="7"/>
  <c r="DR254" i="7" s="1"/>
  <c r="DR255" i="7" s="1"/>
  <c r="DR256" i="7" s="1"/>
  <c r="DR257" i="7" s="1"/>
  <c r="DR258" i="7" s="1"/>
  <c r="DR259" i="7" s="1"/>
  <c r="DR260" i="7" s="1"/>
  <c r="DR261" i="7" s="1"/>
  <c r="DR262" i="7" s="1"/>
  <c r="DR263" i="7" s="1"/>
  <c r="DR264" i="7" s="1"/>
  <c r="DR265" i="7" s="1"/>
  <c r="DR266" i="7" s="1"/>
  <c r="DR267" i="7" s="1"/>
  <c r="DR268" i="7" s="1"/>
  <c r="DR269" i="7" s="1"/>
  <c r="DR270" i="7" s="1"/>
  <c r="DR271" i="7" s="1"/>
  <c r="DR272" i="7" s="1"/>
  <c r="DR222" i="7"/>
  <c r="DR223" i="7" s="1"/>
  <c r="DR224" i="7" s="1"/>
  <c r="DR225" i="7"/>
  <c r="DR226" i="7" s="1"/>
  <c r="DR227" i="7" s="1"/>
  <c r="DR228" i="7" s="1"/>
  <c r="DR229" i="7" s="1"/>
  <c r="DR230" i="7" s="1"/>
  <c r="DR231" i="7" s="1"/>
  <c r="DR232" i="7" s="1"/>
  <c r="DR233" i="7" s="1"/>
  <c r="DR234" i="7" s="1"/>
  <c r="DR235" i="7" s="1"/>
  <c r="DR236" i="7" s="1"/>
  <c r="DR237" i="7" s="1"/>
  <c r="DR238" i="7" s="1"/>
  <c r="DR239" i="7" s="1"/>
  <c r="DR240" i="7" s="1"/>
  <c r="DR241" i="7" s="1"/>
  <c r="DR242" i="7" s="1"/>
  <c r="DR243" i="7" s="1"/>
  <c r="DR244" i="7" s="1"/>
  <c r="DR245" i="7" s="1"/>
  <c r="DR194" i="7"/>
  <c r="DR195" i="7"/>
  <c r="DR196" i="7"/>
  <c r="DR197" i="7" s="1"/>
  <c r="DR198" i="7" s="1"/>
  <c r="DR199" i="7" s="1"/>
  <c r="DR200" i="7" s="1"/>
  <c r="DR201" i="7" s="1"/>
  <c r="DR202" i="7" s="1"/>
  <c r="DR203" i="7" s="1"/>
  <c r="DR204" i="7" s="1"/>
  <c r="DR205" i="7" s="1"/>
  <c r="DR206" i="7" s="1"/>
  <c r="DR207" i="7" s="1"/>
  <c r="DR208" i="7" s="1"/>
  <c r="DR209" i="7" s="1"/>
  <c r="DR210" i="7" s="1"/>
  <c r="DR211" i="7" s="1"/>
  <c r="DR212" i="7" s="1"/>
  <c r="DR213" i="7" s="1"/>
  <c r="DR214" i="7" s="1"/>
  <c r="DR215" i="7" s="1"/>
  <c r="DR216" i="7" s="1"/>
  <c r="DR217" i="7" s="1"/>
  <c r="DR167" i="7"/>
  <c r="DR168" i="7" s="1"/>
  <c r="DR169" i="7" s="1"/>
  <c r="DR170" i="7" s="1"/>
  <c r="DR171" i="7" s="1"/>
  <c r="DR172" i="7" s="1"/>
  <c r="DR173" i="7" s="1"/>
  <c r="DR174" i="7" s="1"/>
  <c r="DR175" i="7" s="1"/>
  <c r="DR176" i="7" s="1"/>
  <c r="DR177" i="7" s="1"/>
  <c r="DR178" i="7" s="1"/>
  <c r="DR179" i="7" s="1"/>
  <c r="DR180" i="7" s="1"/>
  <c r="DR181" i="7" s="1"/>
  <c r="DR182" i="7" s="1"/>
  <c r="DR183" i="7" s="1"/>
  <c r="DR184" i="7" s="1"/>
  <c r="DR185" i="7" s="1"/>
  <c r="DR186" i="7" s="1"/>
  <c r="DR187" i="7" s="1"/>
  <c r="DR188" i="7" s="1"/>
  <c r="DR189" i="7" s="1"/>
  <c r="DR190" i="7" s="1"/>
  <c r="DR141" i="7"/>
  <c r="DR142" i="7"/>
  <c r="DR143" i="7"/>
  <c r="DR144" i="7" s="1"/>
  <c r="DR145" i="7" s="1"/>
  <c r="DR146" i="7" s="1"/>
  <c r="DR147" i="7" s="1"/>
  <c r="DR148" i="7" s="1"/>
  <c r="DR149" i="7" s="1"/>
  <c r="DR150" i="7" s="1"/>
  <c r="DR151" i="7" s="1"/>
  <c r="DR152" i="7" s="1"/>
  <c r="DR153" i="7" s="1"/>
  <c r="DR154" i="7" s="1"/>
  <c r="DR155" i="7" s="1"/>
  <c r="DR156" i="7" s="1"/>
  <c r="DR157" i="7" s="1"/>
  <c r="DR158" i="7" s="1"/>
  <c r="DR159" i="7" s="1"/>
  <c r="DR160" i="7" s="1"/>
  <c r="DR161" i="7" s="1"/>
  <c r="DR162" i="7" s="1"/>
  <c r="DR115" i="7"/>
  <c r="DR116" i="7"/>
  <c r="DR117" i="7" s="1"/>
  <c r="DR118" i="7" s="1"/>
  <c r="DR119" i="7" s="1"/>
  <c r="DR120" i="7" s="1"/>
  <c r="DR121" i="7" s="1"/>
  <c r="DR122" i="7" s="1"/>
  <c r="DR123" i="7" s="1"/>
  <c r="DR124" i="7" s="1"/>
  <c r="DR125" i="7" s="1"/>
  <c r="DR126" i="7" s="1"/>
  <c r="DR127" i="7" s="1"/>
  <c r="DR128" i="7" s="1"/>
  <c r="DR129" i="7" s="1"/>
  <c r="DR130" i="7" s="1"/>
  <c r="DR131" i="7" s="1"/>
  <c r="DR132" i="7" s="1"/>
  <c r="DR133" i="7" s="1"/>
  <c r="DR134" i="7" s="1"/>
  <c r="DR135" i="7" s="1"/>
  <c r="DR136" i="7" s="1"/>
  <c r="DR137" i="7" s="1"/>
  <c r="DR88" i="7"/>
  <c r="DR89" i="7" s="1"/>
  <c r="DR90" i="7" s="1"/>
  <c r="DR91" i="7" s="1"/>
  <c r="DR92" i="7" s="1"/>
  <c r="DR93" i="7" s="1"/>
  <c r="DR94" i="7" s="1"/>
  <c r="DR95" i="7" s="1"/>
  <c r="DR96" i="7" s="1"/>
  <c r="DR97" i="7" s="1"/>
  <c r="DR98" i="7" s="1"/>
  <c r="DR99" i="7" s="1"/>
  <c r="DR100" i="7" s="1"/>
  <c r="DR101" i="7" s="1"/>
  <c r="DR102" i="7" s="1"/>
  <c r="DR103" i="7" s="1"/>
  <c r="DR104" i="7" s="1"/>
  <c r="DR105" i="7" s="1"/>
  <c r="DR106" i="7" s="1"/>
  <c r="DR107" i="7" s="1"/>
  <c r="DR108" i="7" s="1"/>
  <c r="DR109" i="7" s="1"/>
  <c r="DR110" i="7" s="1"/>
  <c r="DR62" i="7"/>
  <c r="DR63" i="7" s="1"/>
  <c r="DR64" i="7" s="1"/>
  <c r="DR65" i="7"/>
  <c r="DR66" i="7" s="1"/>
  <c r="DR67" i="7" s="1"/>
  <c r="DR68" i="7" s="1"/>
  <c r="DR69" i="7" s="1"/>
  <c r="DR70" i="7" s="1"/>
  <c r="DR71" i="7" s="1"/>
  <c r="DR72" i="7" s="1"/>
  <c r="DR73" i="7" s="1"/>
  <c r="DR74" i="7" s="1"/>
  <c r="DR75" i="7" s="1"/>
  <c r="DR76" i="7" s="1"/>
  <c r="DR77" i="7" s="1"/>
  <c r="DR78" i="7" s="1"/>
  <c r="DR79" i="7" s="1"/>
  <c r="DR80" i="7" s="1"/>
  <c r="DR81" i="7" s="1"/>
  <c r="DR82" i="7" s="1"/>
  <c r="DR83" i="7" s="1"/>
  <c r="DR84" i="7" s="1"/>
  <c r="DR35" i="7"/>
  <c r="DR36" i="7"/>
  <c r="DR37" i="7" s="1"/>
  <c r="DR38" i="7" s="1"/>
  <c r="DR39" i="7" s="1"/>
  <c r="DR40" i="7" s="1"/>
  <c r="DR41" i="7" s="1"/>
  <c r="DR42" i="7" s="1"/>
  <c r="DR43" i="7" s="1"/>
  <c r="DR44" i="7" s="1"/>
  <c r="DR45" i="7" s="1"/>
  <c r="DR46" i="7" s="1"/>
  <c r="DR47" i="7" s="1"/>
  <c r="DR48" i="7" s="1"/>
  <c r="DR49" i="7" s="1"/>
  <c r="DR50" i="7" s="1"/>
  <c r="DR51" i="7" s="1"/>
  <c r="DR52" i="7" s="1"/>
  <c r="DR53" i="7" s="1"/>
  <c r="DR54" i="7" s="1"/>
  <c r="DR55" i="7" s="1"/>
  <c r="DR56" i="7" s="1"/>
  <c r="DR57" i="7" s="1"/>
  <c r="DR10" i="7"/>
  <c r="DR11" i="7"/>
  <c r="DR12" i="7" s="1"/>
  <c r="DR13" i="7" s="1"/>
  <c r="DR14" i="7" s="1"/>
  <c r="DR15" i="7" s="1"/>
  <c r="DR16" i="7" s="1"/>
  <c r="DR17" i="7" s="1"/>
  <c r="DR18" i="7" s="1"/>
  <c r="DR19" i="7" s="1"/>
  <c r="DR20" i="7" s="1"/>
  <c r="DR21" i="7" s="1"/>
  <c r="DR22" i="7" s="1"/>
  <c r="DR23" i="7" s="1"/>
  <c r="DR24" i="7" s="1"/>
  <c r="DR25" i="7" s="1"/>
  <c r="DR26" i="7" s="1"/>
  <c r="DR27" i="7" s="1"/>
  <c r="DR28" i="7" s="1"/>
  <c r="DR29" i="7" s="1"/>
  <c r="DR30" i="7" s="1"/>
  <c r="DR31" i="7" s="1"/>
  <c r="DC190" i="7"/>
  <c r="DC191" i="7" s="1"/>
  <c r="DC192" i="7"/>
  <c r="DC193" i="7" s="1"/>
  <c r="DC194" i="7"/>
  <c r="DC195" i="7" s="1"/>
  <c r="DC196" i="7" s="1"/>
  <c r="DC197" i="7" s="1"/>
  <c r="DC198" i="7" s="1"/>
  <c r="DC199" i="7" s="1"/>
  <c r="DC200" i="7" s="1"/>
  <c r="DC201" i="7" s="1"/>
  <c r="DC202" i="7"/>
  <c r="DC203" i="7" s="1"/>
  <c r="DC204" i="7" s="1"/>
  <c r="DC205" i="7" s="1"/>
  <c r="DC206" i="7" s="1"/>
  <c r="DC207" i="7" s="1"/>
  <c r="DC208" i="7" s="1"/>
  <c r="DC209" i="7" s="1"/>
  <c r="DC210" i="7" s="1"/>
  <c r="DC211" i="7" s="1"/>
  <c r="DC165" i="7"/>
  <c r="DC166" i="7" s="1"/>
  <c r="DC167" i="7" s="1"/>
  <c r="DC168" i="7" s="1"/>
  <c r="DC169" i="7" s="1"/>
  <c r="DC170" i="7" s="1"/>
  <c r="DC171" i="7" s="1"/>
  <c r="DC172" i="7" s="1"/>
  <c r="DC173" i="7" s="1"/>
  <c r="DC174" i="7" s="1"/>
  <c r="DC175" i="7" s="1"/>
  <c r="DC176" i="7" s="1"/>
  <c r="DC177" i="7" s="1"/>
  <c r="DC178" i="7" s="1"/>
  <c r="DC179" i="7" s="1"/>
  <c r="DC180" i="7" s="1"/>
  <c r="DC181" i="7" s="1"/>
  <c r="DC182" i="7" s="1"/>
  <c r="DC183" i="7" s="1"/>
  <c r="DC184" i="7" s="1"/>
  <c r="DC185" i="7" s="1"/>
  <c r="DC186" i="7" s="1"/>
  <c r="DC89" i="7"/>
  <c r="DC90" i="7" s="1"/>
  <c r="DC91" i="7" s="1"/>
  <c r="DC92" i="7" s="1"/>
  <c r="DC93" i="7" s="1"/>
  <c r="DC94" i="7" s="1"/>
  <c r="DC95" i="7" s="1"/>
  <c r="DC96" i="7" s="1"/>
  <c r="DC97" i="7" s="1"/>
  <c r="DC98" i="7" s="1"/>
  <c r="DC99" i="7" s="1"/>
  <c r="DC100" i="7" s="1"/>
  <c r="DC101" i="7" s="1"/>
  <c r="DC102" i="7" s="1"/>
  <c r="DC103" i="7" s="1"/>
  <c r="DC104" i="7" s="1"/>
  <c r="DC105" i="7" s="1"/>
  <c r="DC106" i="7" s="1"/>
  <c r="DC107" i="7" s="1"/>
  <c r="DC108" i="7" s="1"/>
  <c r="DC109" i="7" s="1"/>
  <c r="DC110" i="7" s="1"/>
  <c r="DC111" i="7" s="1"/>
  <c r="DC64" i="7"/>
  <c r="DC65" i="7" s="1"/>
  <c r="DC66" i="7" s="1"/>
  <c r="DC67" i="7" s="1"/>
  <c r="DC68" i="7" s="1"/>
  <c r="DC69" i="7" s="1"/>
  <c r="DC70" i="7" s="1"/>
  <c r="DC71" i="7" s="1"/>
  <c r="DC72" i="7" s="1"/>
  <c r="DC73" i="7" s="1"/>
  <c r="DC74" i="7" s="1"/>
  <c r="DC75" i="7" s="1"/>
  <c r="DC76" i="7" s="1"/>
  <c r="DC77" i="7" s="1"/>
  <c r="DC78" i="7" s="1"/>
  <c r="DC79" i="7" s="1"/>
  <c r="DC80" i="7" s="1"/>
  <c r="DC81" i="7" s="1"/>
  <c r="DC82" i="7" s="1"/>
  <c r="DC83" i="7" s="1"/>
  <c r="DC84" i="7" s="1"/>
  <c r="DC85" i="7" s="1"/>
  <c r="DC37" i="7"/>
  <c r="DC38" i="7" s="1"/>
  <c r="DC39" i="7" s="1"/>
  <c r="DC40" i="7" s="1"/>
  <c r="DC41" i="7" s="1"/>
  <c r="DC42" i="7" s="1"/>
  <c r="DC43" i="7" s="1"/>
  <c r="DC44" i="7" s="1"/>
  <c r="DC45" i="7" s="1"/>
  <c r="DC46" i="7" s="1"/>
  <c r="DC47" i="7" s="1"/>
  <c r="DC48" i="7" s="1"/>
  <c r="DC49" i="7" s="1"/>
  <c r="DC50" i="7" s="1"/>
  <c r="DC51" i="7" s="1"/>
  <c r="DC52" i="7" s="1"/>
  <c r="DC53" i="7" s="1"/>
  <c r="DC54" i="7" s="1"/>
  <c r="DC55" i="7" s="1"/>
  <c r="DC56" i="7" s="1"/>
  <c r="DC57" i="7" s="1"/>
  <c r="DC58" i="7" s="1"/>
  <c r="DC59" i="7" s="1"/>
  <c r="DC10" i="7"/>
  <c r="DC11" i="7" s="1"/>
  <c r="DC12" i="7" s="1"/>
  <c r="DC13" i="7"/>
  <c r="DC14" i="7" s="1"/>
  <c r="DC15" i="7" s="1"/>
  <c r="DC16" i="7" s="1"/>
  <c r="DC17" i="7" s="1"/>
  <c r="DC18" i="7" s="1"/>
  <c r="DC19" i="7" s="1"/>
  <c r="DC20" i="7" s="1"/>
  <c r="DC21" i="7" s="1"/>
  <c r="DC22" i="7" s="1"/>
  <c r="DC23" i="7" s="1"/>
  <c r="DC24" i="7" s="1"/>
  <c r="DC25" i="7" s="1"/>
  <c r="DC26" i="7" s="1"/>
  <c r="DC27" i="7" s="1"/>
  <c r="DC28" i="7" s="1"/>
  <c r="DC29" i="7" s="1"/>
  <c r="DC30" i="7" s="1"/>
  <c r="DC31" i="7" s="1"/>
  <c r="DC32" i="7" s="1"/>
  <c r="DC33" i="7" s="1"/>
  <c r="CN204" i="7"/>
  <c r="CN205" i="7"/>
  <c r="CN206" i="7"/>
  <c r="CN207" i="7"/>
  <c r="CN208" i="7" s="1"/>
  <c r="CN209" i="7" s="1"/>
  <c r="CN210" i="7" s="1"/>
  <c r="CN211" i="7" s="1"/>
  <c r="CN212" i="7" s="1"/>
  <c r="CN213" i="7" s="1"/>
  <c r="CN214" i="7" s="1"/>
  <c r="CN215" i="7" s="1"/>
  <c r="CN216" i="7" s="1"/>
  <c r="CN217" i="7" s="1"/>
  <c r="CN218" i="7" s="1"/>
  <c r="CN219" i="7" s="1"/>
  <c r="CN220" i="7" s="1"/>
  <c r="CN221" i="7" s="1"/>
  <c r="CN222" i="7" s="1"/>
  <c r="CN223" i="7" s="1"/>
  <c r="CN224" i="7" s="1"/>
  <c r="CN180" i="7"/>
  <c r="CN181" i="7" s="1"/>
  <c r="CN182" i="7"/>
  <c r="CN183" i="7" s="1"/>
  <c r="CN184" i="7" s="1"/>
  <c r="CN185" i="7" s="1"/>
  <c r="CN186" i="7" s="1"/>
  <c r="CN187" i="7" s="1"/>
  <c r="CN188" i="7" s="1"/>
  <c r="CN189" i="7" s="1"/>
  <c r="CN190" i="7" s="1"/>
  <c r="CN191" i="7" s="1"/>
  <c r="CN192" i="7" s="1"/>
  <c r="CN193" i="7" s="1"/>
  <c r="CN194" i="7" s="1"/>
  <c r="CN195" i="7" s="1"/>
  <c r="CN196" i="7" s="1"/>
  <c r="CN197" i="7" s="1"/>
  <c r="CN198" i="7" s="1"/>
  <c r="CN199" i="7" s="1"/>
  <c r="CN150" i="7"/>
  <c r="CN151" i="7" s="1"/>
  <c r="CN152" i="7" s="1"/>
  <c r="CN153" i="7" s="1"/>
  <c r="CN154" i="7" s="1"/>
  <c r="CN155" i="7" s="1"/>
  <c r="CN156" i="7" s="1"/>
  <c r="CN157" i="7" s="1"/>
  <c r="CN158" i="7" s="1"/>
  <c r="CN159" i="7" s="1"/>
  <c r="CN160" i="7" s="1"/>
  <c r="CN161" i="7" s="1"/>
  <c r="CN162" i="7" s="1"/>
  <c r="CN163" i="7" s="1"/>
  <c r="CN164" i="7" s="1"/>
  <c r="CN165" i="7" s="1"/>
  <c r="CN166" i="7" s="1"/>
  <c r="CN167" i="7" s="1"/>
  <c r="CN168" i="7" s="1"/>
  <c r="CN169" i="7" s="1"/>
  <c r="CN170" i="7" s="1"/>
  <c r="CN171" i="7" s="1"/>
  <c r="CN172" i="7" s="1"/>
  <c r="CN173" i="7" s="1"/>
  <c r="CN174" i="7" s="1"/>
  <c r="CN120" i="7"/>
  <c r="CN121" i="7"/>
  <c r="CN122" i="7" s="1"/>
  <c r="CN123" i="7" s="1"/>
  <c r="CN124" i="7" s="1"/>
  <c r="CN125" i="7" s="1"/>
  <c r="CN126" i="7" s="1"/>
  <c r="CN127" i="7" s="1"/>
  <c r="CN128" i="7" s="1"/>
  <c r="CN129" i="7"/>
  <c r="CN130" i="7" s="1"/>
  <c r="CN131" i="7"/>
  <c r="CN132" i="7"/>
  <c r="CN133" i="7" s="1"/>
  <c r="CN134" i="7" s="1"/>
  <c r="CN135" i="7"/>
  <c r="CN136" i="7" s="1"/>
  <c r="CN137" i="7" s="1"/>
  <c r="CN138" i="7" s="1"/>
  <c r="CN139" i="7" s="1"/>
  <c r="CN140" i="7" s="1"/>
  <c r="CN141" i="7" s="1"/>
  <c r="CN142" i="7" s="1"/>
  <c r="CN143" i="7" s="1"/>
  <c r="CN144" i="7" s="1"/>
  <c r="CN145" i="7" s="1"/>
  <c r="CN92" i="7"/>
  <c r="CN93" i="7"/>
  <c r="CN94" i="7" s="1"/>
  <c r="CN95" i="7" s="1"/>
  <c r="CN96" i="7" s="1"/>
  <c r="CN97" i="7" s="1"/>
  <c r="CN98" i="7" s="1"/>
  <c r="CN99" i="7" s="1"/>
  <c r="CN100" i="7" s="1"/>
  <c r="CN101" i="7" s="1"/>
  <c r="CN102" i="7" s="1"/>
  <c r="CN103" i="7"/>
  <c r="CN104" i="7" s="1"/>
  <c r="CN105" i="7" s="1"/>
  <c r="CN106" i="7" s="1"/>
  <c r="CN107" i="7" s="1"/>
  <c r="CN108" i="7" s="1"/>
  <c r="CN109" i="7" s="1"/>
  <c r="CN110" i="7" s="1"/>
  <c r="CN111" i="7" s="1"/>
  <c r="CN112" i="7" s="1"/>
  <c r="CN113" i="7" s="1"/>
  <c r="CN114" i="7" s="1"/>
  <c r="CN66" i="7"/>
  <c r="CN67" i="7"/>
  <c r="CN68" i="7" s="1"/>
  <c r="CN69" i="7" s="1"/>
  <c r="CN70" i="7" s="1"/>
  <c r="CN71" i="7" s="1"/>
  <c r="CN72" i="7" s="1"/>
  <c r="CN73" i="7" s="1"/>
  <c r="CN74" i="7" s="1"/>
  <c r="CN75" i="7" s="1"/>
  <c r="CN76" i="7" s="1"/>
  <c r="CN77" i="7" s="1"/>
  <c r="CN78" i="7" s="1"/>
  <c r="CN79" i="7" s="1"/>
  <c r="CN80" i="7" s="1"/>
  <c r="CN81" i="7" s="1"/>
  <c r="CN82" i="7" s="1"/>
  <c r="CN83" i="7" s="1"/>
  <c r="CN84" i="7" s="1"/>
  <c r="CN85" i="7" s="1"/>
  <c r="CN86" i="7" s="1"/>
  <c r="CN87" i="7" s="1"/>
  <c r="CN38" i="7"/>
  <c r="CN39" i="7"/>
  <c r="CN40" i="7" s="1"/>
  <c r="CN41" i="7" s="1"/>
  <c r="CN42" i="7" s="1"/>
  <c r="CN43" i="7" s="1"/>
  <c r="CN44" i="7" s="1"/>
  <c r="CN45" i="7" s="1"/>
  <c r="CN46" i="7" s="1"/>
  <c r="CN47" i="7" s="1"/>
  <c r="CN48" i="7" s="1"/>
  <c r="CN49" i="7" s="1"/>
  <c r="CN50" i="7" s="1"/>
  <c r="CN51" i="7" s="1"/>
  <c r="CN52" i="7" s="1"/>
  <c r="CN53" i="7" s="1"/>
  <c r="CN54" i="7" s="1"/>
  <c r="CN55" i="7" s="1"/>
  <c r="CN56" i="7" s="1"/>
  <c r="CN57" i="7" s="1"/>
  <c r="CN58" i="7" s="1"/>
  <c r="CN59" i="7" s="1"/>
  <c r="CN60" i="7" s="1"/>
  <c r="CN11" i="7"/>
  <c r="CN12" i="7"/>
  <c r="CN13" i="7" s="1"/>
  <c r="CN14" i="7"/>
  <c r="CN15" i="7" s="1"/>
  <c r="CN16" i="7" s="1"/>
  <c r="CN17" i="7" s="1"/>
  <c r="CN18" i="7" s="1"/>
  <c r="CN19" i="7" s="1"/>
  <c r="CN20" i="7" s="1"/>
  <c r="CN21" i="7" s="1"/>
  <c r="CN22" i="7" s="1"/>
  <c r="CN23" i="7" s="1"/>
  <c r="CN24" i="7" s="1"/>
  <c r="CN25" i="7" s="1"/>
  <c r="CN26" i="7" s="1"/>
  <c r="CN27" i="7" s="1"/>
  <c r="CN28" i="7" s="1"/>
  <c r="CN29" i="7" s="1"/>
  <c r="CN30" i="7" s="1"/>
  <c r="CN31" i="7" s="1"/>
  <c r="CN32" i="7" s="1"/>
  <c r="CN33" i="7" s="1"/>
  <c r="BY113" i="7"/>
  <c r="BY114" i="7"/>
  <c r="BY115" i="7" s="1"/>
  <c r="BY116" i="7"/>
  <c r="BY117" i="7" s="1"/>
  <c r="BY118" i="7" s="1"/>
  <c r="BY119" i="7" s="1"/>
  <c r="BY120" i="7" s="1"/>
  <c r="BY121" i="7" s="1"/>
  <c r="BY122" i="7" s="1"/>
  <c r="BY123" i="7" s="1"/>
  <c r="BY124" i="7" s="1"/>
  <c r="BY125" i="7" s="1"/>
  <c r="BY126" i="7" s="1"/>
  <c r="BY127" i="7" s="1"/>
  <c r="BY128" i="7" s="1"/>
  <c r="BY129" i="7" s="1"/>
  <c r="BY130" i="7" s="1"/>
  <c r="BY131" i="7" s="1"/>
  <c r="BY132" i="7" s="1"/>
  <c r="BY133" i="7" s="1"/>
  <c r="BY134" i="7" s="1"/>
  <c r="BY85" i="7"/>
  <c r="BY86" i="7"/>
  <c r="BY87" i="7"/>
  <c r="BY88" i="7" s="1"/>
  <c r="BY89" i="7"/>
  <c r="BY90" i="7" s="1"/>
  <c r="BY91" i="7" s="1"/>
  <c r="BY92" i="7" s="1"/>
  <c r="BY93" i="7" s="1"/>
  <c r="BY94" i="7" s="1"/>
  <c r="BY95" i="7" s="1"/>
  <c r="BY96" i="7" s="1"/>
  <c r="BY97" i="7" s="1"/>
  <c r="BY98" i="7" s="1"/>
  <c r="BY99" i="7" s="1"/>
  <c r="BY100" i="7" s="1"/>
  <c r="BY101" i="7" s="1"/>
  <c r="BY102" i="7" s="1"/>
  <c r="BY103" i="7" s="1"/>
  <c r="BY104" i="7" s="1"/>
  <c r="BY105" i="7" s="1"/>
  <c r="BY106" i="7" s="1"/>
  <c r="BY107" i="7" s="1"/>
  <c r="BY108" i="7" s="1"/>
  <c r="BY58" i="7"/>
  <c r="BY59" i="7" s="1"/>
  <c r="BY60" i="7" s="1"/>
  <c r="BY61" i="7" s="1"/>
  <c r="BY62" i="7" s="1"/>
  <c r="BY63" i="7" s="1"/>
  <c r="BY64" i="7" s="1"/>
  <c r="BY65" i="7" s="1"/>
  <c r="BY66" i="7" s="1"/>
  <c r="BY67" i="7" s="1"/>
  <c r="BY68" i="7" s="1"/>
  <c r="BY69" i="7" s="1"/>
  <c r="BY70" i="7" s="1"/>
  <c r="BY71" i="7" s="1"/>
  <c r="BY72" i="7" s="1"/>
  <c r="BY73" i="7" s="1"/>
  <c r="BY74" i="7" s="1"/>
  <c r="BY75" i="7" s="1"/>
  <c r="BY76" i="7" s="1"/>
  <c r="BY77" i="7" s="1"/>
  <c r="BY78" i="7" s="1"/>
  <c r="BY79" i="7" s="1"/>
  <c r="BY80" i="7" s="1"/>
  <c r="BY81" i="7" s="1"/>
  <c r="BY34" i="7"/>
  <c r="BY35" i="7" s="1"/>
  <c r="BY36" i="7" s="1"/>
  <c r="BY37" i="7" s="1"/>
  <c r="BY38" i="7" s="1"/>
  <c r="BY39" i="7" s="1"/>
  <c r="BY40" i="7" s="1"/>
  <c r="BY41" i="7" s="1"/>
  <c r="BY42" i="7" s="1"/>
  <c r="BY43" i="7" s="1"/>
  <c r="BY44" i="7" s="1"/>
  <c r="BY45" i="7" s="1"/>
  <c r="BY46" i="7" s="1"/>
  <c r="BY47" i="7" s="1"/>
  <c r="BY48" i="7" s="1"/>
  <c r="BY49" i="7" s="1"/>
  <c r="BY50" i="7" s="1"/>
  <c r="BY51" i="7" s="1"/>
  <c r="BY52" i="7" s="1"/>
  <c r="BY53" i="7" s="1"/>
  <c r="BY10" i="7"/>
  <c r="BY11" i="7" s="1"/>
  <c r="BY12" i="7"/>
  <c r="BY13" i="7" s="1"/>
  <c r="BY14" i="7" s="1"/>
  <c r="BY15" i="7" s="1"/>
  <c r="BY16" i="7" s="1"/>
  <c r="BY17" i="7" s="1"/>
  <c r="BY18" i="7" s="1"/>
  <c r="BY19" i="7" s="1"/>
  <c r="BY20" i="7" s="1"/>
  <c r="BY21" i="7" s="1"/>
  <c r="BY22" i="7" s="1"/>
  <c r="BY23" i="7" s="1"/>
  <c r="BY24" i="7" s="1"/>
  <c r="BY25" i="7" s="1"/>
  <c r="BY26" i="7" s="1"/>
  <c r="BY27" i="7" s="1"/>
  <c r="BY28" i="7" s="1"/>
  <c r="BY29" i="7" s="1"/>
  <c r="BY30" i="7" s="1"/>
  <c r="BJ273" i="7"/>
  <c r="BJ274" i="7"/>
  <c r="BJ275" i="7" s="1"/>
  <c r="BJ276" i="7" s="1"/>
  <c r="BJ277" i="7" s="1"/>
  <c r="BJ278" i="7" s="1"/>
  <c r="BJ279" i="7" s="1"/>
  <c r="BJ280" i="7" s="1"/>
  <c r="BJ281" i="7" s="1"/>
  <c r="BJ282" i="7" s="1"/>
  <c r="BJ283" i="7" s="1"/>
  <c r="BJ284" i="7" s="1"/>
  <c r="BJ285" i="7" s="1"/>
  <c r="BJ286" i="7" s="1"/>
  <c r="BJ287" i="7" s="1"/>
  <c r="BJ288" i="7" s="1"/>
  <c r="BJ289" i="7" s="1"/>
  <c r="BJ290" i="7" s="1"/>
  <c r="BJ291" i="7" s="1"/>
  <c r="BJ292" i="7" s="1"/>
  <c r="BJ293" i="7" s="1"/>
  <c r="BJ245" i="7"/>
  <c r="BJ246" i="7"/>
  <c r="BJ247" i="7"/>
  <c r="BJ248" i="7" s="1"/>
  <c r="BJ249" i="7" s="1"/>
  <c r="BJ250" i="7" s="1"/>
  <c r="BJ251" i="7" s="1"/>
  <c r="BJ252" i="7" s="1"/>
  <c r="BJ253" i="7" s="1"/>
  <c r="BJ254" i="7" s="1"/>
  <c r="BJ255" i="7" s="1"/>
  <c r="BJ256" i="7" s="1"/>
  <c r="BJ257" i="7" s="1"/>
  <c r="BJ258" i="7" s="1"/>
  <c r="BJ259" i="7" s="1"/>
  <c r="BJ260" i="7" s="1"/>
  <c r="BJ261" i="7" s="1"/>
  <c r="BJ262" i="7" s="1"/>
  <c r="BJ263" i="7" s="1"/>
  <c r="BJ264" i="7" s="1"/>
  <c r="BJ265" i="7" s="1"/>
  <c r="BJ266" i="7" s="1"/>
  <c r="BJ267" i="7" s="1"/>
  <c r="BJ268" i="7" s="1"/>
  <c r="BJ219" i="7"/>
  <c r="BJ220" i="7"/>
  <c r="BJ221" i="7" s="1"/>
  <c r="BJ222" i="7" s="1"/>
  <c r="BJ223" i="7" s="1"/>
  <c r="BJ224" i="7" s="1"/>
  <c r="BJ225" i="7" s="1"/>
  <c r="BJ226" i="7" s="1"/>
  <c r="BJ227" i="7" s="1"/>
  <c r="BJ228" i="7" s="1"/>
  <c r="BJ229" i="7" s="1"/>
  <c r="BJ230" i="7" s="1"/>
  <c r="BJ231" i="7" s="1"/>
  <c r="BJ232" i="7" s="1"/>
  <c r="BJ233" i="7" s="1"/>
  <c r="BJ234" i="7" s="1"/>
  <c r="BJ235" i="7" s="1"/>
  <c r="BJ236" i="7" s="1"/>
  <c r="BJ237" i="7" s="1"/>
  <c r="BJ238" i="7" s="1"/>
  <c r="BJ239" i="7" s="1"/>
  <c r="BJ240" i="7" s="1"/>
  <c r="BJ241" i="7" s="1"/>
  <c r="BJ192" i="7"/>
  <c r="BJ193" i="7" s="1"/>
  <c r="BJ194" i="7" s="1"/>
  <c r="BJ195" i="7" s="1"/>
  <c r="BJ196" i="7" s="1"/>
  <c r="BJ197" i="7" s="1"/>
  <c r="BJ198" i="7" s="1"/>
  <c r="BJ199" i="7" s="1"/>
  <c r="BJ200" i="7" s="1"/>
  <c r="BJ201" i="7" s="1"/>
  <c r="BJ202" i="7" s="1"/>
  <c r="BJ203" i="7" s="1"/>
  <c r="BJ204" i="7" s="1"/>
  <c r="BJ205" i="7" s="1"/>
  <c r="BJ206" i="7" s="1"/>
  <c r="BJ207" i="7" s="1"/>
  <c r="BJ208" i="7" s="1"/>
  <c r="BJ209" i="7" s="1"/>
  <c r="BJ210" i="7" s="1"/>
  <c r="BJ211" i="7" s="1"/>
  <c r="BJ212" i="7" s="1"/>
  <c r="BJ213" i="7" s="1"/>
  <c r="BJ214" i="7" s="1"/>
  <c r="BJ166" i="7"/>
  <c r="BJ167" i="7"/>
  <c r="BJ168" i="7"/>
  <c r="BJ169" i="7" s="1"/>
  <c r="BJ170" i="7" s="1"/>
  <c r="BJ171" i="7" s="1"/>
  <c r="BJ172" i="7" s="1"/>
  <c r="BJ173" i="7" s="1"/>
  <c r="BJ174" i="7" s="1"/>
  <c r="BJ175" i="7" s="1"/>
  <c r="BJ176" i="7" s="1"/>
  <c r="BJ177" i="7" s="1"/>
  <c r="BJ178" i="7" s="1"/>
  <c r="BJ179" i="7" s="1"/>
  <c r="BJ180" i="7" s="1"/>
  <c r="BJ181" i="7" s="1"/>
  <c r="BJ182" i="7" s="1"/>
  <c r="BJ183" i="7" s="1"/>
  <c r="BJ184" i="7" s="1"/>
  <c r="BJ185" i="7" s="1"/>
  <c r="BJ186" i="7" s="1"/>
  <c r="BJ187" i="7" s="1"/>
  <c r="BJ188" i="7" s="1"/>
  <c r="BJ106" i="7"/>
  <c r="BJ107" i="7" s="1"/>
  <c r="BJ108" i="7" s="1"/>
  <c r="BJ109" i="7" s="1"/>
  <c r="BJ110" i="7" s="1"/>
  <c r="BJ76" i="7"/>
  <c r="BJ77" i="7"/>
  <c r="BJ78" i="7" s="1"/>
  <c r="BJ79" i="7" s="1"/>
  <c r="BJ80" i="7"/>
  <c r="AU205" i="7"/>
  <c r="AU206" i="7" s="1"/>
  <c r="AU207" i="7" s="1"/>
  <c r="AU208" i="7" s="1"/>
  <c r="AU209" i="7" s="1"/>
  <c r="AU210" i="7" s="1"/>
  <c r="AU211" i="7" s="1"/>
  <c r="AU212" i="7" s="1"/>
  <c r="AU213" i="7" s="1"/>
  <c r="AU214" i="7" s="1"/>
  <c r="AU215" i="7" s="1"/>
  <c r="AU216" i="7" s="1"/>
  <c r="AU217" i="7" s="1"/>
  <c r="AU218" i="7" s="1"/>
  <c r="AU219" i="7" s="1"/>
  <c r="AU220" i="7" s="1"/>
  <c r="AU221" i="7" s="1"/>
  <c r="AU222" i="7" s="1"/>
  <c r="AU223" i="7" s="1"/>
  <c r="AU224" i="7" s="1"/>
  <c r="AU225" i="7" s="1"/>
  <c r="AU226" i="7" s="1"/>
  <c r="AU227" i="7" s="1"/>
  <c r="AU228" i="7" s="1"/>
  <c r="AU229" i="7" s="1"/>
  <c r="AU230" i="7" s="1"/>
  <c r="AU175" i="7"/>
  <c r="AU176" i="7"/>
  <c r="AU177" i="7" s="1"/>
  <c r="AU178" i="7" s="1"/>
  <c r="AU179" i="7" s="1"/>
  <c r="AU180" i="7" s="1"/>
  <c r="AU181" i="7" s="1"/>
  <c r="AU182" i="7" s="1"/>
  <c r="AU183" i="7" s="1"/>
  <c r="AU184" i="7" s="1"/>
  <c r="AU185" i="7" s="1"/>
  <c r="AU186" i="7" s="1"/>
  <c r="AU187" i="7" s="1"/>
  <c r="AU188" i="7"/>
  <c r="AU189" i="7" s="1"/>
  <c r="AU190" i="7"/>
  <c r="AU191" i="7"/>
  <c r="AU192" i="7" s="1"/>
  <c r="AU193" i="7" s="1"/>
  <c r="AU194" i="7" s="1"/>
  <c r="AU195" i="7" s="1"/>
  <c r="AU196" i="7" s="1"/>
  <c r="AU197" i="7" s="1"/>
  <c r="AU198" i="7" s="1"/>
  <c r="AU199" i="7" s="1"/>
  <c r="AU200" i="7" s="1"/>
  <c r="AU113" i="7"/>
  <c r="AU114" i="7"/>
  <c r="AU115" i="7" s="1"/>
  <c r="AU116" i="7" s="1"/>
  <c r="AU117" i="7" s="1"/>
  <c r="AU118" i="7" s="1"/>
  <c r="AU119" i="7" s="1"/>
  <c r="AU120" i="7" s="1"/>
  <c r="AU121" i="7" s="1"/>
  <c r="AU122" i="7" s="1"/>
  <c r="AU123" i="7" s="1"/>
  <c r="AU124" i="7" s="1"/>
  <c r="AU125" i="7" s="1"/>
  <c r="AU126" i="7" s="1"/>
  <c r="AU127" i="7" s="1"/>
  <c r="AU128" i="7" s="1"/>
  <c r="AU129" i="7" s="1"/>
  <c r="AU130" i="7" s="1"/>
  <c r="AU131" i="7" s="1"/>
  <c r="AU132" i="7" s="1"/>
  <c r="AU133" i="7" s="1"/>
  <c r="AU134" i="7" s="1"/>
  <c r="AU135" i="7" s="1"/>
  <c r="AU136" i="7" s="1"/>
  <c r="AU137" i="7" s="1"/>
  <c r="AU138" i="7" s="1"/>
  <c r="AU139" i="7" s="1"/>
  <c r="AU87" i="7"/>
  <c r="AU88" i="7" s="1"/>
  <c r="AU89" i="7" s="1"/>
  <c r="AU90" i="7" s="1"/>
  <c r="AU91" i="7" s="1"/>
  <c r="AU92" i="7" s="1"/>
  <c r="AU93" i="7" s="1"/>
  <c r="AU94" i="7" s="1"/>
  <c r="AU95" i="7" s="1"/>
  <c r="AU96" i="7" s="1"/>
  <c r="AU97" i="7" s="1"/>
  <c r="AU98" i="7" s="1"/>
  <c r="AU99" i="7" s="1"/>
  <c r="AU100" i="7" s="1"/>
  <c r="AU101" i="7" s="1"/>
  <c r="AU102" i="7" s="1"/>
  <c r="AU103" i="7" s="1"/>
  <c r="AU104" i="7" s="1"/>
  <c r="AU105" i="7" s="1"/>
  <c r="AU106" i="7" s="1"/>
  <c r="AU107" i="7" s="1"/>
  <c r="AU65" i="7"/>
  <c r="AU66" i="7" s="1"/>
  <c r="AU67" i="7" s="1"/>
  <c r="AU68" i="7" s="1"/>
  <c r="AU69" i="7" s="1"/>
  <c r="AU70" i="7" s="1"/>
  <c r="AU71" i="7" s="1"/>
  <c r="AU72" i="7" s="1"/>
  <c r="AU73" i="7" s="1"/>
  <c r="AU74" i="7" s="1"/>
  <c r="AU75" i="7" s="1"/>
  <c r="AU76" i="7" s="1"/>
  <c r="AU77" i="7" s="1"/>
  <c r="AU78" i="7" s="1"/>
  <c r="AU79" i="7" s="1"/>
  <c r="AU80" i="7" s="1"/>
  <c r="AU81" i="7" s="1"/>
  <c r="AU82" i="7" s="1"/>
  <c r="AU83" i="7" s="1"/>
  <c r="AU37" i="7"/>
  <c r="AU38" i="7" s="1"/>
  <c r="AU39" i="7" s="1"/>
  <c r="AU40" i="7" s="1"/>
  <c r="AU41" i="7" s="1"/>
  <c r="AU42" i="7" s="1"/>
  <c r="AU43" i="7" s="1"/>
  <c r="AU44" i="7" s="1"/>
  <c r="AU45" i="7" s="1"/>
  <c r="AU46" i="7" s="1"/>
  <c r="AU47" i="7" s="1"/>
  <c r="AU48" i="7" s="1"/>
  <c r="AU49" i="7" s="1"/>
  <c r="AU50" i="7" s="1"/>
  <c r="AU51" i="7" s="1"/>
  <c r="AU52" i="7" s="1"/>
  <c r="AU53" i="7" s="1"/>
  <c r="AU54" i="7" s="1"/>
  <c r="AU55" i="7" s="1"/>
  <c r="AU56" i="7" s="1"/>
  <c r="AU57" i="7" s="1"/>
  <c r="AU58" i="7" s="1"/>
  <c r="AU59" i="7" s="1"/>
  <c r="AU60" i="7" s="1"/>
  <c r="AU10" i="7"/>
  <c r="AU11" i="7" s="1"/>
  <c r="AU12" i="7" s="1"/>
  <c r="AU13" i="7" s="1"/>
  <c r="AU14" i="7" s="1"/>
  <c r="AU15" i="7" s="1"/>
  <c r="AU16" i="7" s="1"/>
  <c r="AU17" i="7" s="1"/>
  <c r="AU18" i="7" s="1"/>
  <c r="AU19" i="7" s="1"/>
  <c r="AU20" i="7"/>
  <c r="AU21" i="7" s="1"/>
  <c r="AU22" i="7" s="1"/>
  <c r="AU23" i="7" s="1"/>
  <c r="AU24" i="7" s="1"/>
  <c r="AU25" i="7" s="1"/>
  <c r="AU26" i="7" s="1"/>
  <c r="AU27" i="7" s="1"/>
  <c r="AU28" i="7" s="1"/>
  <c r="AU29" i="7" s="1"/>
  <c r="AU30" i="7" s="1"/>
  <c r="AU31" i="7" s="1"/>
  <c r="AU32" i="7" s="1"/>
  <c r="AU33" i="7" s="1"/>
  <c r="AF171" i="7"/>
  <c r="AF172" i="7" s="1"/>
  <c r="AF173" i="7" s="1"/>
  <c r="AF174" i="7" s="1"/>
  <c r="AF175" i="7" s="1"/>
  <c r="AF176" i="7" s="1"/>
  <c r="AF177" i="7" s="1"/>
  <c r="AF178" i="7" s="1"/>
  <c r="AF179" i="7" s="1"/>
  <c r="AF180" i="7" s="1"/>
  <c r="AF181" i="7" s="1"/>
  <c r="AF182" i="7" s="1"/>
  <c r="AF183" i="7" s="1"/>
  <c r="AF184" i="7" s="1"/>
  <c r="AF185" i="7" s="1"/>
  <c r="AF186" i="7" s="1"/>
  <c r="AF187" i="7" s="1"/>
  <c r="AF188" i="7" s="1"/>
  <c r="AF189" i="7" s="1"/>
  <c r="AF190" i="7" s="1"/>
  <c r="AF191" i="7" s="1"/>
  <c r="AF192" i="7" s="1"/>
  <c r="AF193" i="7" s="1"/>
  <c r="AF194" i="7" s="1"/>
  <c r="AF195" i="7" s="1"/>
  <c r="AF196" i="7" s="1"/>
  <c r="AF197" i="7" s="1"/>
  <c r="AF198" i="7" s="1"/>
  <c r="AF139" i="7"/>
  <c r="AF140" i="7"/>
  <c r="AF141" i="7" s="1"/>
  <c r="AF142" i="7" s="1"/>
  <c r="AF143" i="7" s="1"/>
  <c r="AF144" i="7" s="1"/>
  <c r="AF145" i="7" s="1"/>
  <c r="AF146" i="7" s="1"/>
  <c r="AF147" i="7" s="1"/>
  <c r="AF148" i="7" s="1"/>
  <c r="AF149" i="7" s="1"/>
  <c r="AF150" i="7" s="1"/>
  <c r="AF151" i="7" s="1"/>
  <c r="AF152" i="7" s="1"/>
  <c r="AF153" i="7" s="1"/>
  <c r="AF154" i="7" s="1"/>
  <c r="AF155" i="7" s="1"/>
  <c r="AF156" i="7" s="1"/>
  <c r="AF157" i="7" s="1"/>
  <c r="AF158" i="7" s="1"/>
  <c r="AF159" i="7" s="1"/>
  <c r="AF160" i="7" s="1"/>
  <c r="AF161" i="7" s="1"/>
  <c r="AF162" i="7" s="1"/>
  <c r="AF163" i="7" s="1"/>
  <c r="AF164" i="7" s="1"/>
  <c r="AF165" i="7" s="1"/>
  <c r="AF166" i="7" s="1"/>
  <c r="AF108" i="7"/>
  <c r="AF109" i="7" s="1"/>
  <c r="AF110" i="7" s="1"/>
  <c r="AF111" i="7"/>
  <c r="AF112" i="7"/>
  <c r="AF113" i="7" s="1"/>
  <c r="AF114" i="7" s="1"/>
  <c r="AF115" i="7" s="1"/>
  <c r="AF116" i="7" s="1"/>
  <c r="AF117" i="7" s="1"/>
  <c r="AF118" i="7" s="1"/>
  <c r="AF119" i="7" s="1"/>
  <c r="AF120" i="7" s="1"/>
  <c r="AF121" i="7" s="1"/>
  <c r="AF122" i="7" s="1"/>
  <c r="AF123" i="7" s="1"/>
  <c r="AF124" i="7" s="1"/>
  <c r="AF125" i="7" s="1"/>
  <c r="AF126" i="7" s="1"/>
  <c r="AF127" i="7" s="1"/>
  <c r="AF128" i="7" s="1"/>
  <c r="AF129" i="7" s="1"/>
  <c r="AF130" i="7" s="1"/>
  <c r="AF131" i="7" s="1"/>
  <c r="AF132" i="7" s="1"/>
  <c r="AF133" i="7" s="1"/>
  <c r="AF77" i="7"/>
  <c r="AF78" i="7"/>
  <c r="AF79" i="7"/>
  <c r="AF80" i="7" s="1"/>
  <c r="AF81" i="7" s="1"/>
  <c r="AF82" i="7" s="1"/>
  <c r="AF83" i="7" s="1"/>
  <c r="AF84" i="7" s="1"/>
  <c r="AF85" i="7" s="1"/>
  <c r="AF86" i="7" s="1"/>
  <c r="AF87" i="7" s="1"/>
  <c r="AF88" i="7" s="1"/>
  <c r="AF89" i="7" s="1"/>
  <c r="AF90" i="7" s="1"/>
  <c r="AF91" i="7" s="1"/>
  <c r="AF92" i="7" s="1"/>
  <c r="AF93" i="7" s="1"/>
  <c r="AF94" i="7" s="1"/>
  <c r="AF95" i="7" s="1"/>
  <c r="AF96" i="7" s="1"/>
  <c r="AF97" i="7" s="1"/>
  <c r="AF98" i="7" s="1"/>
  <c r="AF99" i="7" s="1"/>
  <c r="AF100" i="7" s="1"/>
  <c r="AF101" i="7" s="1"/>
  <c r="AF102" i="7" s="1"/>
  <c r="AF103" i="7" s="1"/>
  <c r="AF44" i="7"/>
  <c r="AF45" i="7" s="1"/>
  <c r="AF46" i="7" s="1"/>
  <c r="AF47" i="7" s="1"/>
  <c r="AF48" i="7" s="1"/>
  <c r="AF49" i="7" s="1"/>
  <c r="AF50" i="7" s="1"/>
  <c r="AF51" i="7" s="1"/>
  <c r="AF52" i="7" s="1"/>
  <c r="AF53" i="7" s="1"/>
  <c r="AF54" i="7" s="1"/>
  <c r="AF55" i="7" s="1"/>
  <c r="AF56" i="7" s="1"/>
  <c r="AF57" i="7" s="1"/>
  <c r="AF58" i="7" s="1"/>
  <c r="AF59" i="7" s="1"/>
  <c r="AF60" i="7" s="1"/>
  <c r="AF61" i="7" s="1"/>
  <c r="AF62" i="7" s="1"/>
  <c r="AF63" i="7" s="1"/>
  <c r="AF64" i="7" s="1"/>
  <c r="AF65" i="7" s="1"/>
  <c r="AF66" i="7" s="1"/>
  <c r="AF67" i="7" s="1"/>
  <c r="AF68" i="7" s="1"/>
  <c r="AF69" i="7" s="1"/>
  <c r="AF70" i="7" s="1"/>
  <c r="AF71" i="7" s="1"/>
  <c r="AF11" i="7"/>
  <c r="AF12" i="7" s="1"/>
  <c r="AF13" i="7" s="1"/>
  <c r="AF14" i="7" s="1"/>
  <c r="AF15" i="7" s="1"/>
  <c r="AF16" i="7" s="1"/>
  <c r="AF17" i="7" s="1"/>
  <c r="AF18" i="7" s="1"/>
  <c r="AF19" i="7" s="1"/>
  <c r="AF20" i="7" s="1"/>
  <c r="AF21" i="7" s="1"/>
  <c r="AF22" i="7" s="1"/>
  <c r="AF23" i="7" s="1"/>
  <c r="AF24" i="7" s="1"/>
  <c r="AF25" i="7" s="1"/>
  <c r="AF26" i="7" s="1"/>
  <c r="AF27" i="7" s="1"/>
  <c r="AF28" i="7" s="1"/>
  <c r="AF29" i="7" s="1"/>
  <c r="AF30" i="7" s="1"/>
  <c r="AF31" i="7" s="1"/>
  <c r="AF32" i="7" s="1"/>
  <c r="AF33" i="7" s="1"/>
  <c r="AF34" i="7" s="1"/>
  <c r="AF35" i="7" s="1"/>
  <c r="AF36" i="7" s="1"/>
  <c r="AF37" i="7" s="1"/>
  <c r="AF38" i="7" s="1"/>
  <c r="AF39" i="7" s="1"/>
  <c r="Q43" i="7"/>
  <c r="Q44" i="7" s="1"/>
  <c r="Q45" i="7" s="1"/>
  <c r="Q46" i="7" s="1"/>
  <c r="Q47" i="7" s="1"/>
  <c r="Q48" i="7" s="1"/>
  <c r="Q49" i="7" s="1"/>
  <c r="Q50" i="7" s="1"/>
  <c r="Q51" i="7" s="1"/>
  <c r="Q52" i="7" s="1"/>
  <c r="Q53" i="7" s="1"/>
  <c r="Q54" i="7" s="1"/>
  <c r="Q55" i="7" s="1"/>
  <c r="Q56" i="7" s="1"/>
  <c r="Q57" i="7" s="1"/>
  <c r="Q58" i="7" s="1"/>
  <c r="Q59" i="7" s="1"/>
  <c r="Q60" i="7" s="1"/>
  <c r="Q61" i="7" s="1"/>
  <c r="Q62" i="7" s="1"/>
  <c r="Q63" i="7" s="1"/>
  <c r="Q64" i="7" s="1"/>
  <c r="Q65" i="7" s="1"/>
  <c r="Q66" i="7" s="1"/>
  <c r="Q67" i="7" s="1"/>
  <c r="Q68" i="7" s="1"/>
  <c r="Q69" i="7" s="1"/>
  <c r="Q70" i="7" s="1"/>
  <c r="Q11" i="7"/>
  <c r="Q12" i="7" s="1"/>
  <c r="Q13" i="7" s="1"/>
  <c r="Q14" i="7" s="1"/>
  <c r="Q15" i="7" s="1"/>
  <c r="Q16" i="7" s="1"/>
  <c r="Q17" i="7" s="1"/>
  <c r="Q18" i="7" s="1"/>
  <c r="Q19" i="7" s="1"/>
  <c r="Q20" i="7" s="1"/>
  <c r="Q21" i="7" s="1"/>
  <c r="Q22" i="7" s="1"/>
  <c r="Q23" i="7" s="1"/>
  <c r="Q24" i="7" s="1"/>
  <c r="Q25" i="7" s="1"/>
  <c r="Q26" i="7" s="1"/>
  <c r="Q27" i="7" s="1"/>
  <c r="Q28" i="7" s="1"/>
  <c r="Q29" i="7" s="1"/>
  <c r="Q30" i="7" s="1"/>
  <c r="Q31" i="7" s="1"/>
  <c r="Q32" i="7" s="1"/>
  <c r="Q33" i="7" s="1"/>
  <c r="Q34" i="7" s="1"/>
  <c r="Q35" i="7" s="1"/>
  <c r="Q36" i="7" s="1"/>
  <c r="Q37" i="7" s="1"/>
  <c r="Q38" i="7" s="1"/>
  <c r="B177" i="7"/>
  <c r="B178" i="7"/>
  <c r="B179" i="7" s="1"/>
  <c r="B180" i="7" s="1"/>
  <c r="B181" i="7" s="1"/>
  <c r="B182" i="7" s="1"/>
  <c r="B183" i="7" s="1"/>
  <c r="B184" i="7" s="1"/>
  <c r="B185" i="7" s="1"/>
  <c r="B186" i="7" s="1"/>
  <c r="B187" i="7" s="1"/>
  <c r="B188" i="7" s="1"/>
  <c r="B189" i="7" s="1"/>
  <c r="B190" i="7" s="1"/>
  <c r="B191" i="7" s="1"/>
  <c r="B192" i="7" s="1"/>
  <c r="B193" i="7" s="1"/>
  <c r="B194" i="7" s="1"/>
  <c r="B195" i="7" s="1"/>
  <c r="B196" i="7" s="1"/>
  <c r="B197" i="7" s="1"/>
  <c r="B198" i="7" s="1"/>
  <c r="B199" i="7" s="1"/>
  <c r="B150" i="7"/>
  <c r="B151" i="7" s="1"/>
  <c r="B152" i="7" s="1"/>
  <c r="B153" i="7" s="1"/>
  <c r="B154" i="7" s="1"/>
  <c r="B155" i="7" s="1"/>
  <c r="B156" i="7" s="1"/>
  <c r="B157" i="7" s="1"/>
  <c r="B158" i="7" s="1"/>
  <c r="B159" i="7" s="1"/>
  <c r="B160" i="7" s="1"/>
  <c r="B161" i="7" s="1"/>
  <c r="B162" i="7" s="1"/>
  <c r="B163" i="7" s="1"/>
  <c r="B164" i="7" s="1"/>
  <c r="B165" i="7" s="1"/>
  <c r="B166" i="7" s="1"/>
  <c r="B167" i="7" s="1"/>
  <c r="B168" i="7" s="1"/>
  <c r="B169" i="7" s="1"/>
  <c r="B170" i="7" s="1"/>
  <c r="B171" i="7" s="1"/>
  <c r="B172" i="7" s="1"/>
  <c r="B116" i="7"/>
  <c r="B117" i="7" s="1"/>
  <c r="B118" i="7" s="1"/>
  <c r="B119" i="7" s="1"/>
  <c r="B120" i="7" s="1"/>
  <c r="B121" i="7" s="1"/>
  <c r="B122" i="7" s="1"/>
  <c r="B123" i="7" s="1"/>
  <c r="B124" i="7" s="1"/>
  <c r="B125" i="7" s="1"/>
  <c r="B126" i="7" s="1"/>
  <c r="B127" i="7" s="1"/>
  <c r="B128" i="7" s="1"/>
  <c r="B129" i="7" s="1"/>
  <c r="B130" i="7" s="1"/>
  <c r="B131" i="7" s="1"/>
  <c r="B132" i="7" s="1"/>
  <c r="B133" i="7" s="1"/>
  <c r="B134" i="7" s="1"/>
  <c r="B135" i="7" s="1"/>
  <c r="B136" i="7" s="1"/>
  <c r="B137" i="7" s="1"/>
  <c r="B138" i="7" s="1"/>
  <c r="B139" i="7" s="1"/>
  <c r="B140" i="7" s="1"/>
  <c r="B141" i="7" s="1"/>
  <c r="B142" i="7" s="1"/>
  <c r="B143" i="7" s="1"/>
  <c r="B144" i="7" s="1"/>
  <c r="B82" i="7"/>
  <c r="B83" i="7" s="1"/>
  <c r="B84" i="7" s="1"/>
  <c r="B85" i="7" s="1"/>
  <c r="B86" i="7" s="1"/>
  <c r="B87" i="7" s="1"/>
  <c r="B88" i="7" s="1"/>
  <c r="B89" i="7" s="1"/>
  <c r="B90" i="7" s="1"/>
  <c r="B91" i="7" s="1"/>
  <c r="B92" i="7" s="1"/>
  <c r="B93" i="7" s="1"/>
  <c r="B94" i="7" s="1"/>
  <c r="B95" i="7" s="1"/>
  <c r="B96" i="7" s="1"/>
  <c r="B97" i="7" s="1"/>
  <c r="B98" i="7" s="1"/>
  <c r="B99" i="7" s="1"/>
  <c r="B100" i="7" s="1"/>
  <c r="B101" i="7" s="1"/>
  <c r="B102" i="7" s="1"/>
  <c r="B103" i="7" s="1"/>
  <c r="B104" i="7" s="1"/>
  <c r="B105" i="7" s="1"/>
  <c r="B106" i="7" s="1"/>
  <c r="B107" i="7" s="1"/>
  <c r="B108" i="7" s="1"/>
  <c r="B109" i="7" s="1"/>
  <c r="B110" i="7" s="1"/>
  <c r="B111" i="7" s="1"/>
  <c r="B45" i="7"/>
  <c r="B46" i="7"/>
  <c r="B47" i="7" s="1"/>
  <c r="B48" i="7" s="1"/>
  <c r="B49" i="7" s="1"/>
  <c r="B50" i="7" s="1"/>
  <c r="B51" i="7" s="1"/>
  <c r="B52" i="7" s="1"/>
  <c r="B53" i="7" s="1"/>
  <c r="B54" i="7" s="1"/>
  <c r="B55" i="7" s="1"/>
  <c r="B56" i="7" s="1"/>
  <c r="B57" i="7" s="1"/>
  <c r="B58" i="7" s="1"/>
  <c r="B59" i="7" s="1"/>
  <c r="B60" i="7" s="1"/>
  <c r="B61" i="7" s="1"/>
  <c r="B62" i="7" s="1"/>
  <c r="B63" i="7" s="1"/>
  <c r="B64" i="7" s="1"/>
  <c r="B65" i="7" s="1"/>
  <c r="B66" i="7" s="1"/>
  <c r="B67" i="7" s="1"/>
  <c r="B68" i="7" s="1"/>
  <c r="B69" i="7" s="1"/>
  <c r="B70" i="7" s="1"/>
  <c r="B71" i="7" s="1"/>
  <c r="B72" i="7" s="1"/>
  <c r="B73" i="7" s="1"/>
  <c r="B74" i="7" s="1"/>
  <c r="B75" i="7" s="1"/>
  <c r="B76" i="7" s="1"/>
  <c r="B10" i="7"/>
  <c r="B11" i="7"/>
  <c r="B12" i="7"/>
  <c r="B13" i="7" s="1"/>
  <c r="B14" i="7" s="1"/>
  <c r="B15" i="7"/>
  <c r="B16" i="7"/>
  <c r="B17" i="7" s="1"/>
  <c r="B18" i="7" s="1"/>
  <c r="B19" i="7" s="1"/>
  <c r="B20" i="7" s="1"/>
  <c r="B21" i="7" s="1"/>
  <c r="B22" i="7" s="1"/>
  <c r="B23" i="7" s="1"/>
  <c r="B24" i="7" s="1"/>
  <c r="B25" i="7" s="1"/>
  <c r="B26" i="7" s="1"/>
  <c r="B27" i="7" s="1"/>
  <c r="B28" i="7" s="1"/>
  <c r="B29" i="7" s="1"/>
  <c r="B30" i="7" s="1"/>
  <c r="B31" i="7" s="1"/>
  <c r="B32" i="7" s="1"/>
  <c r="B33" i="7" s="1"/>
  <c r="B34" i="7" s="1"/>
  <c r="B35" i="7" s="1"/>
  <c r="B36" i="7" s="1"/>
  <c r="B37" i="7" s="1"/>
  <c r="B38" i="7" s="1"/>
  <c r="B39" i="7" s="1"/>
  <c r="B40" i="7" s="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13-1-14" type="6" refreshedVersion="4" background="1" saveData="1">
    <textPr codePage="936" sourceFile="C:\Users\三月三日\Desktop\ty\TY\ty\13-1-14.txt" delimited="0">
      <textFields count="6">
        <textField/>
        <textField position="5"/>
        <textField position="14"/>
        <textField position="23"/>
        <textField position="32"/>
        <textField position="40"/>
      </textFields>
    </textPr>
  </connection>
  <connection id="2" xr16:uid="{00000000-0015-0000-FFFF-FFFF01000000}" name="14-1-551" type="6" refreshedVersion="4" background="1" saveData="1">
    <textPr codePage="936" sourceFile="C:\Users\三月三日\Desktop\ty\TY\ty\14-1-55.txt" delimited="0">
      <textFields count="6">
        <textField/>
        <textField position="5"/>
        <textField position="14"/>
        <textField position="23"/>
        <textField position="32"/>
        <textField position="40"/>
      </textFields>
    </textPr>
  </connection>
</connections>
</file>

<file path=xl/sharedStrings.xml><?xml version="1.0" encoding="utf-8"?>
<sst xmlns="http://schemas.openxmlformats.org/spreadsheetml/2006/main" count="2897" uniqueCount="635">
  <si>
    <t xml:space="preserve">Sample name </t>
    <phoneticPr fontId="2" type="noConversion"/>
  </si>
  <si>
    <t>SiO2</t>
  </si>
  <si>
    <t>TiO2</t>
  </si>
  <si>
    <t>Al2O3</t>
  </si>
  <si>
    <t>Fe2O3</t>
  </si>
  <si>
    <t>MnO</t>
  </si>
  <si>
    <t>MgO</t>
  </si>
  <si>
    <t>CaO</t>
  </si>
  <si>
    <t>Na2O</t>
  </si>
  <si>
    <t>K2O</t>
  </si>
  <si>
    <t>P2O5</t>
  </si>
  <si>
    <t>Loss On</t>
  </si>
  <si>
    <t>Sum</t>
  </si>
  <si>
    <t>Cr</t>
  </si>
  <si>
    <t>SO3</t>
  </si>
  <si>
    <t>Li</t>
  </si>
  <si>
    <t>Be</t>
  </si>
  <si>
    <t>Sc</t>
  </si>
  <si>
    <t>Ti</t>
  </si>
  <si>
    <t>V</t>
  </si>
  <si>
    <t>Mn</t>
  </si>
  <si>
    <t>Co</t>
  </si>
  <si>
    <t>Ni</t>
  </si>
  <si>
    <t>Cu</t>
  </si>
  <si>
    <t>Zn</t>
  </si>
  <si>
    <t>Ga</t>
  </si>
  <si>
    <t>As</t>
  </si>
  <si>
    <t>Se</t>
  </si>
  <si>
    <t>Rb</t>
  </si>
  <si>
    <t>Sr</t>
  </si>
  <si>
    <t>Y</t>
  </si>
  <si>
    <t>Zr</t>
  </si>
  <si>
    <t>Nb</t>
  </si>
  <si>
    <t>Mo</t>
  </si>
  <si>
    <t>Sn</t>
  </si>
  <si>
    <t>Cs</t>
  </si>
  <si>
    <t>Ba</t>
  </si>
  <si>
    <t>La</t>
  </si>
  <si>
    <t>Ce</t>
  </si>
  <si>
    <t>Pr</t>
  </si>
  <si>
    <t>Nd</t>
  </si>
  <si>
    <t>Sm</t>
  </si>
  <si>
    <t>Eu</t>
  </si>
  <si>
    <t>Gd</t>
  </si>
  <si>
    <t>Tb</t>
  </si>
  <si>
    <t>Dy</t>
  </si>
  <si>
    <t>Ho</t>
  </si>
  <si>
    <t>Er</t>
  </si>
  <si>
    <t>Tm</t>
  </si>
  <si>
    <t>Yb</t>
  </si>
  <si>
    <t>Lu</t>
  </si>
  <si>
    <t>Hf</t>
  </si>
  <si>
    <t>Ta</t>
  </si>
  <si>
    <t>Pb</t>
  </si>
  <si>
    <t>Th</t>
  </si>
  <si>
    <t>U</t>
  </si>
  <si>
    <t>TD-1</t>
  </si>
  <si>
    <t>TD-2</t>
  </si>
  <si>
    <t>BS-2</t>
  </si>
  <si>
    <t>LFZ-2-1</t>
  </si>
  <si>
    <t>Unit</t>
    <phoneticPr fontId="2" type="noConversion"/>
  </si>
  <si>
    <t>FeO</t>
  </si>
  <si>
    <t>Cr2O3</t>
  </si>
  <si>
    <t>NiO</t>
  </si>
  <si>
    <t>Total</t>
  </si>
  <si>
    <t>-</t>
  </si>
  <si>
    <t>Ol</t>
    <phoneticPr fontId="2" type="noConversion"/>
  </si>
  <si>
    <t>Core</t>
  </si>
  <si>
    <t>Core</t>
    <phoneticPr fontId="2" type="noConversion"/>
  </si>
  <si>
    <t>Mantle</t>
    <phoneticPr fontId="2" type="noConversion"/>
  </si>
  <si>
    <t>Rim</t>
  </si>
  <si>
    <t>Rim</t>
    <phoneticPr fontId="2" type="noConversion"/>
  </si>
  <si>
    <t>Pairs</t>
  </si>
  <si>
    <t>Sp</t>
    <phoneticPr fontId="2" type="noConversion"/>
  </si>
  <si>
    <t>Sample name</t>
    <phoneticPr fontId="2" type="noConversion"/>
  </si>
  <si>
    <t>Euler1(°)</t>
    <phoneticPr fontId="2" type="noConversion"/>
  </si>
  <si>
    <t>Euler2(°)</t>
    <phoneticPr fontId="2" type="noConversion"/>
  </si>
  <si>
    <t>Euler3(°)</t>
    <phoneticPr fontId="2" type="noConversion"/>
  </si>
  <si>
    <t>Part 1</t>
    <phoneticPr fontId="2" type="noConversion"/>
  </si>
  <si>
    <t>Part 2</t>
    <phoneticPr fontId="2" type="noConversion"/>
  </si>
  <si>
    <t>Part 3</t>
    <phoneticPr fontId="2" type="noConversion"/>
  </si>
  <si>
    <t>Part 4</t>
    <phoneticPr fontId="2" type="noConversion"/>
  </si>
  <si>
    <t>Part 5</t>
    <phoneticPr fontId="2" type="noConversion"/>
  </si>
  <si>
    <t>Cr2O3</t>
    <phoneticPr fontId="2" type="noConversion"/>
  </si>
  <si>
    <t>TD-2</t>
    <phoneticPr fontId="2" type="noConversion"/>
  </si>
  <si>
    <t>NiO</t>
    <phoneticPr fontId="2" type="noConversion"/>
  </si>
  <si>
    <t>Kd(ol-melt)</t>
    <phoneticPr fontId="2" type="noConversion"/>
  </si>
  <si>
    <r>
      <t>Fo</t>
    </r>
    <r>
      <rPr>
        <vertAlign val="superscript"/>
        <sz val="11"/>
        <color theme="1"/>
        <rFont val="Times New Roman"/>
        <family val="1"/>
      </rPr>
      <t>a</t>
    </r>
    <phoneticPr fontId="2" type="noConversion"/>
  </si>
  <si>
    <t>FeO</t>
    <phoneticPr fontId="2" type="noConversion"/>
  </si>
  <si>
    <r>
      <t>Fe2O3</t>
    </r>
    <r>
      <rPr>
        <vertAlign val="superscript"/>
        <sz val="11"/>
        <color theme="1"/>
        <rFont val="Times New Roman"/>
        <family val="1"/>
      </rPr>
      <t>b</t>
    </r>
    <phoneticPr fontId="2" type="noConversion"/>
  </si>
  <si>
    <t>Corrected starting compositions for thermodynamic modeling</t>
    <phoneticPr fontId="2" type="noConversion"/>
  </si>
  <si>
    <t xml:space="preserve">Microprobe analysis for the olivine traverses </t>
    <phoneticPr fontId="2" type="noConversion"/>
  </si>
  <si>
    <t>α</t>
  </si>
  <si>
    <t>β</t>
  </si>
  <si>
    <t>γ</t>
  </si>
  <si>
    <r>
      <t>The angles (α, β, γ) between the a-, b- and c-axes of the olivine crystals and the</t>
    </r>
    <r>
      <rPr>
        <sz val="16"/>
        <color theme="1"/>
        <rFont val="宋体"/>
        <family val="1"/>
        <charset val="134"/>
      </rPr>
      <t xml:space="preserve"> </t>
    </r>
    <r>
      <rPr>
        <sz val="16"/>
        <color theme="1"/>
        <rFont val="Times New Roman"/>
        <family val="1"/>
      </rPr>
      <t>microprobe traverses</t>
    </r>
    <phoneticPr fontId="2" type="noConversion"/>
  </si>
  <si>
    <t xml:space="preserve">Microprobe analysis for mineral grains </t>
    <phoneticPr fontId="2" type="noConversion"/>
  </si>
  <si>
    <t>Unit</t>
    <phoneticPr fontId="2" type="noConversion"/>
  </si>
  <si>
    <t xml:space="preserve">Sample name </t>
    <phoneticPr fontId="2" type="noConversion"/>
  </si>
  <si>
    <t>Toudao Unit</t>
    <phoneticPr fontId="2" type="noConversion"/>
  </si>
  <si>
    <t>Baishan Unit</t>
    <phoneticPr fontId="2" type="noConversion"/>
  </si>
  <si>
    <t>BS-2</t>
    <phoneticPr fontId="2" type="noConversion"/>
  </si>
  <si>
    <t>Laofangzixiaoshan Unit</t>
    <phoneticPr fontId="2" type="noConversion"/>
  </si>
  <si>
    <t>TD-3</t>
    <phoneticPr fontId="2" type="noConversion"/>
  </si>
  <si>
    <t>TD-4</t>
    <phoneticPr fontId="2" type="noConversion"/>
  </si>
  <si>
    <t>BS-7</t>
    <phoneticPr fontId="2" type="noConversion"/>
  </si>
  <si>
    <t>BS-5</t>
    <phoneticPr fontId="2" type="noConversion"/>
  </si>
  <si>
    <t>LFZ-1</t>
    <phoneticPr fontId="2" type="noConversion"/>
  </si>
  <si>
    <t>LFZ-2</t>
    <phoneticPr fontId="2" type="noConversion"/>
  </si>
  <si>
    <t>LFZ-3</t>
    <phoneticPr fontId="2" type="noConversion"/>
  </si>
  <si>
    <t>LFZ-4</t>
    <phoneticPr fontId="2" type="noConversion"/>
  </si>
  <si>
    <t>Microprobe analysis for mineral grains</t>
    <phoneticPr fontId="2" type="noConversion"/>
  </si>
  <si>
    <t>Olivine composition analysis</t>
    <phoneticPr fontId="2" type="noConversion"/>
  </si>
  <si>
    <t>Pyroxene composition analysis</t>
    <phoneticPr fontId="2" type="noConversion"/>
  </si>
  <si>
    <t>Plagioclase composition analysis</t>
    <phoneticPr fontId="2" type="noConversion"/>
  </si>
  <si>
    <t>Olivine-Spinel pairs composition analysis</t>
    <phoneticPr fontId="2" type="noConversion"/>
  </si>
  <si>
    <t>Unt</t>
    <phoneticPr fontId="2" type="noConversion"/>
  </si>
  <si>
    <t>Type</t>
    <phoneticPr fontId="2" type="noConversion"/>
  </si>
  <si>
    <t>Location</t>
    <phoneticPr fontId="2" type="noConversion"/>
  </si>
  <si>
    <t xml:space="preserve"> SiO2   </t>
    <phoneticPr fontId="2" type="noConversion"/>
  </si>
  <si>
    <t xml:space="preserve"> SiO2   </t>
    <phoneticPr fontId="2" type="noConversion"/>
  </si>
  <si>
    <t xml:space="preserve"> TiO2  </t>
    <phoneticPr fontId="2" type="noConversion"/>
  </si>
  <si>
    <t xml:space="preserve"> TiO2  </t>
    <phoneticPr fontId="2" type="noConversion"/>
  </si>
  <si>
    <t xml:space="preserve"> Al2O3 </t>
    <phoneticPr fontId="2" type="noConversion"/>
  </si>
  <si>
    <t xml:space="preserve"> Al2O3 </t>
    <phoneticPr fontId="2" type="noConversion"/>
  </si>
  <si>
    <t xml:space="preserve"> FeO    </t>
    <phoneticPr fontId="2" type="noConversion"/>
  </si>
  <si>
    <t xml:space="preserve"> FeO    </t>
    <phoneticPr fontId="2" type="noConversion"/>
  </si>
  <si>
    <t xml:space="preserve"> MnO   </t>
    <phoneticPr fontId="2" type="noConversion"/>
  </si>
  <si>
    <t xml:space="preserve"> MnO   </t>
    <phoneticPr fontId="2" type="noConversion"/>
  </si>
  <si>
    <t xml:space="preserve"> MgO   </t>
    <phoneticPr fontId="2" type="noConversion"/>
  </si>
  <si>
    <t xml:space="preserve"> MgO   </t>
    <phoneticPr fontId="2" type="noConversion"/>
  </si>
  <si>
    <t xml:space="preserve"> CaO  </t>
    <phoneticPr fontId="2" type="noConversion"/>
  </si>
  <si>
    <t xml:space="preserve"> CaO  </t>
    <phoneticPr fontId="2" type="noConversion"/>
  </si>
  <si>
    <t xml:space="preserve"> Na2O  </t>
    <phoneticPr fontId="2" type="noConversion"/>
  </si>
  <si>
    <t xml:space="preserve"> Na2O  </t>
    <phoneticPr fontId="2" type="noConversion"/>
  </si>
  <si>
    <t xml:space="preserve"> K2O  </t>
    <phoneticPr fontId="2" type="noConversion"/>
  </si>
  <si>
    <t xml:space="preserve"> K2O  </t>
    <phoneticPr fontId="2" type="noConversion"/>
  </si>
  <si>
    <t xml:space="preserve"> Cr2O3  </t>
    <phoneticPr fontId="2" type="noConversion"/>
  </si>
  <si>
    <t xml:space="preserve"> Cr2O3  </t>
    <phoneticPr fontId="2" type="noConversion"/>
  </si>
  <si>
    <t xml:space="preserve"> NiO   </t>
    <phoneticPr fontId="2" type="noConversion"/>
  </si>
  <si>
    <t xml:space="preserve"> NiO   </t>
    <phoneticPr fontId="2" type="noConversion"/>
  </si>
  <si>
    <t xml:space="preserve"> Total</t>
    <phoneticPr fontId="2" type="noConversion"/>
  </si>
  <si>
    <t xml:space="preserve"> Total</t>
    <phoneticPr fontId="2" type="noConversion"/>
  </si>
  <si>
    <t>Toudao</t>
    <phoneticPr fontId="2" type="noConversion"/>
  </si>
  <si>
    <t>Toudao</t>
    <phoneticPr fontId="2" type="noConversion"/>
  </si>
  <si>
    <t>TD-2A</t>
    <phoneticPr fontId="2" type="noConversion"/>
  </si>
  <si>
    <t>High-Fo phenocryst</t>
    <phoneticPr fontId="2" type="noConversion"/>
  </si>
  <si>
    <t>TD-2A-Ol1</t>
    <phoneticPr fontId="2" type="noConversion"/>
  </si>
  <si>
    <t>Toudao</t>
    <phoneticPr fontId="2" type="noConversion"/>
  </si>
  <si>
    <t>TD-1A</t>
    <phoneticPr fontId="2" type="noConversion"/>
  </si>
  <si>
    <t>Phenocryst</t>
    <phoneticPr fontId="2" type="noConversion"/>
  </si>
  <si>
    <t>TD-1A-Opx1</t>
    <phoneticPr fontId="2" type="noConversion"/>
  </si>
  <si>
    <t>TD-2A</t>
    <phoneticPr fontId="2" type="noConversion"/>
  </si>
  <si>
    <t>TD-2A-Pl1</t>
    <phoneticPr fontId="2" type="noConversion"/>
  </si>
  <si>
    <t>TD-2A-pairs1</t>
    <phoneticPr fontId="2" type="noConversion"/>
  </si>
  <si>
    <t>TD-1A-Opx2</t>
    <phoneticPr fontId="2" type="noConversion"/>
  </si>
  <si>
    <t>TD-2A-Pl2</t>
    <phoneticPr fontId="2" type="noConversion"/>
  </si>
  <si>
    <t>TD-2A-pairs2</t>
    <phoneticPr fontId="2" type="noConversion"/>
  </si>
  <si>
    <t>TD-2A-Ol2</t>
    <phoneticPr fontId="2" type="noConversion"/>
  </si>
  <si>
    <t>TD-2B</t>
    <phoneticPr fontId="2" type="noConversion"/>
  </si>
  <si>
    <t>TD-2B-Opx1</t>
    <phoneticPr fontId="2" type="noConversion"/>
  </si>
  <si>
    <t>TD-2A-Pl3</t>
    <phoneticPr fontId="2" type="noConversion"/>
  </si>
  <si>
    <t>TD-2A-pairs3</t>
    <phoneticPr fontId="2" type="noConversion"/>
  </si>
  <si>
    <t>Low-Fo phenocryst</t>
    <phoneticPr fontId="2" type="noConversion"/>
  </si>
  <si>
    <t>TD-2A-Ol3</t>
    <phoneticPr fontId="2" type="noConversion"/>
  </si>
  <si>
    <t>TD-3A</t>
    <phoneticPr fontId="2" type="noConversion"/>
  </si>
  <si>
    <t>TD-3A</t>
    <phoneticPr fontId="2" type="noConversion"/>
  </si>
  <si>
    <t>TD-3A-Opx1</t>
    <phoneticPr fontId="2" type="noConversion"/>
  </si>
  <si>
    <t>Microlite</t>
  </si>
  <si>
    <t>TD-2A-Pl4</t>
    <phoneticPr fontId="2" type="noConversion"/>
  </si>
  <si>
    <t>TD-2A-pairs4</t>
    <phoneticPr fontId="2" type="noConversion"/>
  </si>
  <si>
    <t>TD-2A-Pl5</t>
    <phoneticPr fontId="2" type="noConversion"/>
  </si>
  <si>
    <t>TD-2A-Ol4</t>
    <phoneticPr fontId="2" type="noConversion"/>
  </si>
  <si>
    <t>TD-3A-Opx2</t>
    <phoneticPr fontId="2" type="noConversion"/>
  </si>
  <si>
    <t>TD-2A-Pl6</t>
    <phoneticPr fontId="2" type="noConversion"/>
  </si>
  <si>
    <t>TD-3A-pairs1</t>
    <phoneticPr fontId="2" type="noConversion"/>
  </si>
  <si>
    <t>TD-2B-Pl1</t>
    <phoneticPr fontId="2" type="noConversion"/>
  </si>
  <si>
    <t>Microlite</t>
    <phoneticPr fontId="2" type="noConversion"/>
  </si>
  <si>
    <t>TD-2A-Ol5</t>
    <phoneticPr fontId="2" type="noConversion"/>
  </si>
  <si>
    <t>TD-2A-Cpx1</t>
    <phoneticPr fontId="2" type="noConversion"/>
  </si>
  <si>
    <t>TD-3A-pairs2</t>
    <phoneticPr fontId="2" type="noConversion"/>
  </si>
  <si>
    <t>TD-3A-Ol1</t>
    <phoneticPr fontId="2" type="noConversion"/>
  </si>
  <si>
    <t>TD-2A-Cpx2</t>
  </si>
  <si>
    <t>TD-2B-Pl2</t>
    <phoneticPr fontId="2" type="noConversion"/>
  </si>
  <si>
    <t>TD-2A-Cpx3</t>
  </si>
  <si>
    <t>TD-3A-pairs3</t>
    <phoneticPr fontId="2" type="noConversion"/>
  </si>
  <si>
    <t>TD-3B</t>
    <phoneticPr fontId="2" type="noConversion"/>
  </si>
  <si>
    <t>TD-3B-Ol1</t>
    <phoneticPr fontId="2" type="noConversion"/>
  </si>
  <si>
    <t>TD-2A-Cpx4</t>
  </si>
  <si>
    <t>TD-2B-Pl3</t>
    <phoneticPr fontId="2" type="noConversion"/>
  </si>
  <si>
    <t>TD-3A-Cpx1</t>
    <phoneticPr fontId="2" type="noConversion"/>
  </si>
  <si>
    <t>TD-3A-pairs4</t>
    <phoneticPr fontId="2" type="noConversion"/>
  </si>
  <si>
    <t>Ol</t>
    <phoneticPr fontId="2" type="noConversion"/>
  </si>
  <si>
    <t>Rim</t>
    <phoneticPr fontId="2" type="noConversion"/>
  </si>
  <si>
    <t>TD-3A-Cpx2</t>
  </si>
  <si>
    <t>TD-2B-Pl4</t>
    <phoneticPr fontId="2" type="noConversion"/>
  </si>
  <si>
    <t>Core</t>
    <phoneticPr fontId="2" type="noConversion"/>
  </si>
  <si>
    <t>Sp</t>
    <phoneticPr fontId="2" type="noConversion"/>
  </si>
  <si>
    <t>High-Fo phenocryst</t>
    <phoneticPr fontId="2" type="noConversion"/>
  </si>
  <si>
    <t>TD-3B-Ol2</t>
    <phoneticPr fontId="2" type="noConversion"/>
  </si>
  <si>
    <t>TD-3B-Ol2</t>
    <phoneticPr fontId="2" type="noConversion"/>
  </si>
  <si>
    <t>TD-3A-Cpx3</t>
  </si>
  <si>
    <t>TD-2B-Pl5</t>
    <phoneticPr fontId="2" type="noConversion"/>
  </si>
  <si>
    <t>TD-3B</t>
    <phoneticPr fontId="2" type="noConversion"/>
  </si>
  <si>
    <t>TD-3B-pairs1</t>
    <phoneticPr fontId="2" type="noConversion"/>
  </si>
  <si>
    <t>TD-3B-Cpx1</t>
    <phoneticPr fontId="2" type="noConversion"/>
  </si>
  <si>
    <t>TD-3A</t>
    <phoneticPr fontId="2" type="noConversion"/>
  </si>
  <si>
    <t>Phenocryst</t>
    <phoneticPr fontId="2" type="noConversion"/>
  </si>
  <si>
    <t>TD-3A-Pl1</t>
    <phoneticPr fontId="2" type="noConversion"/>
  </si>
  <si>
    <t>TD-3B-Ol3</t>
    <phoneticPr fontId="2" type="noConversion"/>
  </si>
  <si>
    <t>TD-3B-Ol3</t>
    <phoneticPr fontId="2" type="noConversion"/>
  </si>
  <si>
    <t>TD-3B-Cpx2</t>
  </si>
  <si>
    <t>TD-3B-pairs2</t>
    <phoneticPr fontId="2" type="noConversion"/>
  </si>
  <si>
    <t>Mantle</t>
    <phoneticPr fontId="2" type="noConversion"/>
  </si>
  <si>
    <t>TD-3B-Cpx3</t>
  </si>
  <si>
    <t>Phenocryst</t>
    <phoneticPr fontId="2" type="noConversion"/>
  </si>
  <si>
    <t>TD-3A-Pl2</t>
    <phoneticPr fontId="2" type="noConversion"/>
  </si>
  <si>
    <t>Core</t>
    <phoneticPr fontId="2" type="noConversion"/>
  </si>
  <si>
    <t>Sp</t>
    <phoneticPr fontId="2" type="noConversion"/>
  </si>
  <si>
    <t>Rim</t>
    <phoneticPr fontId="2" type="noConversion"/>
  </si>
  <si>
    <t>TD-3B-Cpx4</t>
  </si>
  <si>
    <t>TD-3B-pairs3</t>
    <phoneticPr fontId="2" type="noConversion"/>
  </si>
  <si>
    <t>Ol</t>
    <phoneticPr fontId="2" type="noConversion"/>
  </si>
  <si>
    <t>Microlite</t>
    <phoneticPr fontId="2" type="noConversion"/>
  </si>
  <si>
    <t>TD-3B-Ol4</t>
    <phoneticPr fontId="2" type="noConversion"/>
  </si>
  <si>
    <t>TD-4A</t>
    <phoneticPr fontId="2" type="noConversion"/>
  </si>
  <si>
    <t>TD-4A-Cpx1</t>
    <phoneticPr fontId="2" type="noConversion"/>
  </si>
  <si>
    <t>TD-3A-Pl3</t>
    <phoneticPr fontId="2" type="noConversion"/>
  </si>
  <si>
    <t>TD-3B-Ol5</t>
    <phoneticPr fontId="2" type="noConversion"/>
  </si>
  <si>
    <t>TD-4A-Cpx2</t>
  </si>
  <si>
    <t>TD-3A-Pl4</t>
  </si>
  <si>
    <t>Baishan</t>
    <phoneticPr fontId="2" type="noConversion"/>
  </si>
  <si>
    <t>Baishan</t>
    <phoneticPr fontId="2" type="noConversion"/>
  </si>
  <si>
    <t>BS-2A</t>
    <phoneticPr fontId="2" type="noConversion"/>
  </si>
  <si>
    <t>BS-2A-pairs1</t>
    <phoneticPr fontId="2" type="noConversion"/>
  </si>
  <si>
    <t>High-Fo phenocryst</t>
    <phoneticPr fontId="2" type="noConversion"/>
  </si>
  <si>
    <t>TD-4A-Ol1</t>
    <phoneticPr fontId="2" type="noConversion"/>
  </si>
  <si>
    <t>TD-4A-Cpx3</t>
  </si>
  <si>
    <t>TD-3A-Pl5</t>
  </si>
  <si>
    <t>BS-2A-Cpx1</t>
    <phoneticPr fontId="2" type="noConversion"/>
  </si>
  <si>
    <t>TD-3A-Pl6</t>
  </si>
  <si>
    <t>Core</t>
    <phoneticPr fontId="2" type="noConversion"/>
  </si>
  <si>
    <t>BS-2A-pairs2</t>
    <phoneticPr fontId="2" type="noConversion"/>
  </si>
  <si>
    <t>Ol</t>
    <phoneticPr fontId="2" type="noConversion"/>
  </si>
  <si>
    <t>Skeletal micro-phenocryst</t>
    <phoneticPr fontId="2" type="noConversion"/>
  </si>
  <si>
    <t>TD-4A-Ol2</t>
    <phoneticPr fontId="2" type="noConversion"/>
  </si>
  <si>
    <t>BS-2A-Cpx2</t>
  </si>
  <si>
    <t>TD-3B</t>
    <phoneticPr fontId="2" type="noConversion"/>
  </si>
  <si>
    <t>Phenocryst</t>
    <phoneticPr fontId="2" type="noConversion"/>
  </si>
  <si>
    <t>TD-3B-Pl1</t>
    <phoneticPr fontId="2" type="noConversion"/>
  </si>
  <si>
    <t>Sp</t>
    <phoneticPr fontId="2" type="noConversion"/>
  </si>
  <si>
    <t>Low-Fo phenocryst</t>
    <phoneticPr fontId="2" type="noConversion"/>
  </si>
  <si>
    <t>TD-4A-Ol3</t>
    <phoneticPr fontId="2" type="noConversion"/>
  </si>
  <si>
    <t>BS-2A-Cpx3</t>
  </si>
  <si>
    <t>Rim</t>
    <phoneticPr fontId="2" type="noConversion"/>
  </si>
  <si>
    <t>BS-5A</t>
    <phoneticPr fontId="2" type="noConversion"/>
  </si>
  <si>
    <t>BS-5A-pairs1</t>
    <phoneticPr fontId="2" type="noConversion"/>
  </si>
  <si>
    <t>BS-5A-Cpx1</t>
    <phoneticPr fontId="2" type="noConversion"/>
  </si>
  <si>
    <t>TD-3B-Pl2</t>
    <phoneticPr fontId="2" type="noConversion"/>
  </si>
  <si>
    <t>High-Fo phenocryst</t>
    <phoneticPr fontId="2" type="noConversion"/>
  </si>
  <si>
    <t>TD-4A-Ol4</t>
    <phoneticPr fontId="2" type="noConversion"/>
  </si>
  <si>
    <t>BS-5A-Cpx2</t>
  </si>
  <si>
    <t>BS-5A-pairs2</t>
    <phoneticPr fontId="2" type="noConversion"/>
  </si>
  <si>
    <t>Mantle</t>
    <phoneticPr fontId="2" type="noConversion"/>
  </si>
  <si>
    <t>BS-5B</t>
    <phoneticPr fontId="2" type="noConversion"/>
  </si>
  <si>
    <t>BS-5B-Cpx1</t>
    <phoneticPr fontId="2" type="noConversion"/>
  </si>
  <si>
    <t>TD-3B-Pl3</t>
    <phoneticPr fontId="2" type="noConversion"/>
  </si>
  <si>
    <t>BS-5B-Cpx2</t>
  </si>
  <si>
    <t>Baishan</t>
    <phoneticPr fontId="2" type="noConversion"/>
  </si>
  <si>
    <t>BS-2A</t>
    <phoneticPr fontId="2" type="noConversion"/>
  </si>
  <si>
    <t>BS-2A-Pl1</t>
    <phoneticPr fontId="2" type="noConversion"/>
  </si>
  <si>
    <t>BS-5A-pairs3</t>
    <phoneticPr fontId="2" type="noConversion"/>
  </si>
  <si>
    <t>TD-4A-Ol5</t>
    <phoneticPr fontId="2" type="noConversion"/>
  </si>
  <si>
    <t>BS-5B-Cpx3</t>
  </si>
  <si>
    <t>BS-5B-Cpx4</t>
  </si>
  <si>
    <t>BS-2A-Pl2</t>
    <phoneticPr fontId="2" type="noConversion"/>
  </si>
  <si>
    <t>BS-7A</t>
    <phoneticPr fontId="2" type="noConversion"/>
  </si>
  <si>
    <t>BS-7A-pairs1</t>
    <phoneticPr fontId="2" type="noConversion"/>
  </si>
  <si>
    <t>BS-5B-Cpx5</t>
  </si>
  <si>
    <t>TD-4A-Ol6</t>
    <phoneticPr fontId="2" type="noConversion"/>
  </si>
  <si>
    <t>BS-7A-Cpx1</t>
    <phoneticPr fontId="2" type="noConversion"/>
  </si>
  <si>
    <t>BS-2A-Pl3</t>
    <phoneticPr fontId="2" type="noConversion"/>
  </si>
  <si>
    <t>Laofangzixiaoshan</t>
    <phoneticPr fontId="2" type="noConversion"/>
  </si>
  <si>
    <t>LFZ-2A</t>
    <phoneticPr fontId="2" type="noConversion"/>
  </si>
  <si>
    <t>LFZ-2A-pairs1</t>
    <phoneticPr fontId="2" type="noConversion"/>
  </si>
  <si>
    <t>TD-4B</t>
    <phoneticPr fontId="2" type="noConversion"/>
  </si>
  <si>
    <t>TD-4B-Ol1</t>
    <phoneticPr fontId="2" type="noConversion"/>
  </si>
  <si>
    <t>BS-7A-Cpx2</t>
  </si>
  <si>
    <t>BS-7A-Cpx3</t>
  </si>
  <si>
    <t>BS-2A-Pl4</t>
    <phoneticPr fontId="2" type="noConversion"/>
  </si>
  <si>
    <t>LFZ-2A-pairs2</t>
    <phoneticPr fontId="2" type="noConversion"/>
  </si>
  <si>
    <t>TD-4B-Ol2</t>
    <phoneticPr fontId="2" type="noConversion"/>
  </si>
  <si>
    <t>BS-7A-Cpx4</t>
  </si>
  <si>
    <t>BS-2A-Pl5</t>
  </si>
  <si>
    <t>BS-7B</t>
    <phoneticPr fontId="2" type="noConversion"/>
  </si>
  <si>
    <t>BS-7B-Cpx1</t>
    <phoneticPr fontId="2" type="noConversion"/>
  </si>
  <si>
    <t>BS-2A-Pl6</t>
  </si>
  <si>
    <t>LFZ-3A</t>
    <phoneticPr fontId="2" type="noConversion"/>
  </si>
  <si>
    <t>LFZ-3A-pairs1</t>
    <phoneticPr fontId="2" type="noConversion"/>
  </si>
  <si>
    <t>TD-4B-Ol3</t>
    <phoneticPr fontId="2" type="noConversion"/>
  </si>
  <si>
    <t>BS-7B-Cpx2</t>
  </si>
  <si>
    <t>BS-5A-Pl1</t>
    <phoneticPr fontId="2" type="noConversion"/>
  </si>
  <si>
    <t>TD-4B-Ol4</t>
    <phoneticPr fontId="2" type="noConversion"/>
  </si>
  <si>
    <t>BS-7B-Cpx3</t>
  </si>
  <si>
    <t>LFZ-4A</t>
    <phoneticPr fontId="2" type="noConversion"/>
  </si>
  <si>
    <t>LFZ-4A-pairs1</t>
    <phoneticPr fontId="2" type="noConversion"/>
  </si>
  <si>
    <t>BS-7B-Cpx4</t>
  </si>
  <si>
    <t>BS-5A-Pl2</t>
    <phoneticPr fontId="2" type="noConversion"/>
  </si>
  <si>
    <t>TD-4B-Ol5</t>
    <phoneticPr fontId="2" type="noConversion"/>
  </si>
  <si>
    <t>LFZ-1A-Cpx1</t>
    <phoneticPr fontId="2" type="noConversion"/>
  </si>
  <si>
    <t>LFZ-1A-Cpx2</t>
  </si>
  <si>
    <t>BS-5A-Pl3</t>
    <phoneticPr fontId="2" type="noConversion"/>
  </si>
  <si>
    <t>TD-4B-Ol6</t>
    <phoneticPr fontId="2" type="noConversion"/>
  </si>
  <si>
    <t>LFZ-1A-Cpx3</t>
  </si>
  <si>
    <t>BS-5A-Pl4</t>
  </si>
  <si>
    <t>LFZ-2B</t>
    <phoneticPr fontId="2" type="noConversion"/>
  </si>
  <si>
    <t>LFZ-1B-Cpx1</t>
    <phoneticPr fontId="2" type="noConversion"/>
  </si>
  <si>
    <t>BS-5A-Pl5</t>
  </si>
  <si>
    <t>TD-4B-Ol7</t>
    <phoneticPr fontId="2" type="noConversion"/>
  </si>
  <si>
    <t>LFZ-1B-Cpx2</t>
  </si>
  <si>
    <t>BS-7A-Pl1</t>
    <phoneticPr fontId="2" type="noConversion"/>
  </si>
  <si>
    <t>TD-4B-Ol8</t>
    <phoneticPr fontId="2" type="noConversion"/>
  </si>
  <si>
    <t>LFZ-1B-Cpx3</t>
  </si>
  <si>
    <t>LFZ-1B-Cpx4</t>
  </si>
  <si>
    <t>BS-7A-Pl2</t>
    <phoneticPr fontId="2" type="noConversion"/>
  </si>
  <si>
    <t>TD-4B-Ol9</t>
    <phoneticPr fontId="2" type="noConversion"/>
  </si>
  <si>
    <t>LFZ-3A</t>
    <phoneticPr fontId="2" type="noConversion"/>
  </si>
  <si>
    <t>LFZ-2A-Cpx1</t>
    <phoneticPr fontId="2" type="noConversion"/>
  </si>
  <si>
    <t>TD-4C</t>
    <phoneticPr fontId="2" type="noConversion"/>
  </si>
  <si>
    <t>TD-4C-Ol1</t>
    <phoneticPr fontId="2" type="noConversion"/>
  </si>
  <si>
    <t>LFZ-2A-Cpx2</t>
  </si>
  <si>
    <t>BS-7A-Pl3</t>
    <phoneticPr fontId="2" type="noConversion"/>
  </si>
  <si>
    <t>LFZ-2A-Cpx3</t>
  </si>
  <si>
    <t>TD-4C-Ol2</t>
    <phoneticPr fontId="2" type="noConversion"/>
  </si>
  <si>
    <t>LFZ-2A-Cpx4</t>
  </si>
  <si>
    <t>BS-7A-Pl4</t>
    <phoneticPr fontId="2" type="noConversion"/>
  </si>
  <si>
    <t>LFZ-2A-Cpx5</t>
  </si>
  <si>
    <t>Low-Fo phenocryst</t>
    <phoneticPr fontId="2" type="noConversion"/>
  </si>
  <si>
    <t>TD-4C-Ol3</t>
    <phoneticPr fontId="2" type="noConversion"/>
  </si>
  <si>
    <t>LFZ-4A</t>
    <phoneticPr fontId="2" type="noConversion"/>
  </si>
  <si>
    <t>LFZ-3A-Cpx1</t>
    <phoneticPr fontId="2" type="noConversion"/>
  </si>
  <si>
    <t>BS-7A-Pl5</t>
    <phoneticPr fontId="2" type="noConversion"/>
  </si>
  <si>
    <t>LFZ-3A-Cpx2</t>
  </si>
  <si>
    <t>TD-4C-Ol4</t>
    <phoneticPr fontId="2" type="noConversion"/>
  </si>
  <si>
    <t>LFZ-3A-Cpx3</t>
  </si>
  <si>
    <t>BS-7A-Pl6</t>
    <phoneticPr fontId="2" type="noConversion"/>
  </si>
  <si>
    <t>BS-2A-Ol1</t>
    <phoneticPr fontId="2" type="noConversion"/>
  </si>
  <si>
    <t>LFZ-3A-Cpx4</t>
  </si>
  <si>
    <t>BS-7A-Pl7</t>
  </si>
  <si>
    <t>LFZ-3A-Cpx5</t>
  </si>
  <si>
    <t>BS-7A-Pl8</t>
  </si>
  <si>
    <t>BS-2A-Ol2</t>
    <phoneticPr fontId="2" type="noConversion"/>
  </si>
  <si>
    <t>LFZ-4A-Cpx1</t>
    <phoneticPr fontId="2" type="noConversion"/>
  </si>
  <si>
    <t>BS-7A-Pl9</t>
  </si>
  <si>
    <t>LFZ-4A-Cpx2</t>
  </si>
  <si>
    <t>BS-7A-Pl10</t>
  </si>
  <si>
    <t>BS-2A-Ol3</t>
    <phoneticPr fontId="2" type="noConversion"/>
  </si>
  <si>
    <t>Laofangzixiaoshan</t>
    <phoneticPr fontId="2" type="noConversion"/>
  </si>
  <si>
    <t>LFZ-2A</t>
    <phoneticPr fontId="2" type="noConversion"/>
  </si>
  <si>
    <t>LFZ-1A-Pl1</t>
    <phoneticPr fontId="2" type="noConversion"/>
  </si>
  <si>
    <t>BS-2A-Ol4</t>
    <phoneticPr fontId="2" type="noConversion"/>
  </si>
  <si>
    <t>LFZ-1A-Pl2</t>
    <phoneticPr fontId="2" type="noConversion"/>
  </si>
  <si>
    <t>BS-2A-Ol5</t>
    <phoneticPr fontId="2" type="noConversion"/>
  </si>
  <si>
    <t>LFZ-1A-Pl3</t>
    <phoneticPr fontId="2" type="noConversion"/>
  </si>
  <si>
    <t>BS-2A-Ol6</t>
    <phoneticPr fontId="2" type="noConversion"/>
  </si>
  <si>
    <t>BS-5A</t>
    <phoneticPr fontId="2" type="noConversion"/>
  </si>
  <si>
    <t>BS-5A-Ol1</t>
    <phoneticPr fontId="2" type="noConversion"/>
  </si>
  <si>
    <t>LFZ-1A-Pl4</t>
    <phoneticPr fontId="2" type="noConversion"/>
  </si>
  <si>
    <t>BS-5A-Ol2</t>
    <phoneticPr fontId="2" type="noConversion"/>
  </si>
  <si>
    <t>LFZ-1A-Pl5</t>
    <phoneticPr fontId="2" type="noConversion"/>
  </si>
  <si>
    <t>BS-5A-Ol3</t>
    <phoneticPr fontId="2" type="noConversion"/>
  </si>
  <si>
    <t>LFZ-1A-Pl6</t>
    <phoneticPr fontId="2" type="noConversion"/>
  </si>
  <si>
    <t>BS-5A-Ol4</t>
    <phoneticPr fontId="2" type="noConversion"/>
  </si>
  <si>
    <t>LFZ-1A-Pl7</t>
    <phoneticPr fontId="2" type="noConversion"/>
  </si>
  <si>
    <t>LFZ-1A-Pl8</t>
  </si>
  <si>
    <t>BS-5A-Ol5</t>
    <phoneticPr fontId="2" type="noConversion"/>
  </si>
  <si>
    <t>LFZ-1A-Pl9</t>
  </si>
  <si>
    <t>BS-5A-Ol6</t>
    <phoneticPr fontId="2" type="noConversion"/>
  </si>
  <si>
    <t>LFZ-1A-Pl10</t>
  </si>
  <si>
    <t>BS-5B</t>
    <phoneticPr fontId="2" type="noConversion"/>
  </si>
  <si>
    <t>BS-6A-Ol1</t>
    <phoneticPr fontId="2" type="noConversion"/>
  </si>
  <si>
    <t>LFZ-1A-Pl11</t>
  </si>
  <si>
    <t>LFZ-1A-Pl12</t>
  </si>
  <si>
    <t>Skeletal micro-phenocryst</t>
    <phoneticPr fontId="2" type="noConversion"/>
  </si>
  <si>
    <t>BS-6A-Ol2</t>
    <phoneticPr fontId="2" type="noConversion"/>
  </si>
  <si>
    <t>LFZ-1A-Pl13</t>
  </si>
  <si>
    <t>BS-6A-Ol3</t>
    <phoneticPr fontId="2" type="noConversion"/>
  </si>
  <si>
    <t>LFZ-2A-Pl1</t>
    <phoneticPr fontId="2" type="noConversion"/>
  </si>
  <si>
    <t>BS-6A-Ol5</t>
    <phoneticPr fontId="2" type="noConversion"/>
  </si>
  <si>
    <t>LFZ-2A-Pl2</t>
    <phoneticPr fontId="2" type="noConversion"/>
  </si>
  <si>
    <t>BS-6A-Ol6</t>
    <phoneticPr fontId="2" type="noConversion"/>
  </si>
  <si>
    <t>LFZ-2A-Pl3</t>
    <phoneticPr fontId="2" type="noConversion"/>
  </si>
  <si>
    <t>BS-6A-Ol7</t>
    <phoneticPr fontId="2" type="noConversion"/>
  </si>
  <si>
    <t>LFZ-2A-Pl4</t>
    <phoneticPr fontId="2" type="noConversion"/>
  </si>
  <si>
    <t>BS-6A-Ol8</t>
    <phoneticPr fontId="2" type="noConversion"/>
  </si>
  <si>
    <t>LFZ-2A-Pl5</t>
    <phoneticPr fontId="2" type="noConversion"/>
  </si>
  <si>
    <t>BS-6A-Ol9</t>
    <phoneticPr fontId="2" type="noConversion"/>
  </si>
  <si>
    <t>LFZ-2A-Pl6</t>
  </si>
  <si>
    <t>LFZ-2A-Pl7</t>
  </si>
  <si>
    <t>BS-7A</t>
    <phoneticPr fontId="2" type="noConversion"/>
  </si>
  <si>
    <t>BS-7A-Ol1</t>
    <phoneticPr fontId="2" type="noConversion"/>
  </si>
  <si>
    <t>LFZ-2A-Pl8</t>
  </si>
  <si>
    <t>LFZ-2A-Pl9</t>
  </si>
  <si>
    <t>LFZ-2A-Pl10</t>
  </si>
  <si>
    <t>BS-7A-Ol3</t>
    <phoneticPr fontId="2" type="noConversion"/>
  </si>
  <si>
    <t>Mantle</t>
    <phoneticPr fontId="2" type="noConversion"/>
  </si>
  <si>
    <t>BS-7B</t>
    <phoneticPr fontId="2" type="noConversion"/>
  </si>
  <si>
    <t>BS-7B-Ol1</t>
    <phoneticPr fontId="2" type="noConversion"/>
  </si>
  <si>
    <t>BS-7B-Ol2</t>
  </si>
  <si>
    <t>BS-7B-Ol3</t>
  </si>
  <si>
    <t>BS-7B-Ol4</t>
  </si>
  <si>
    <t>BS-7B-Ol5</t>
  </si>
  <si>
    <t>BS-7B-Ol6</t>
    <phoneticPr fontId="2" type="noConversion"/>
  </si>
  <si>
    <t>BS-7B-Ol7</t>
  </si>
  <si>
    <t>BS-7B-Ol8</t>
  </si>
  <si>
    <t>BS-7B-Ol9</t>
  </si>
  <si>
    <t>LFZ-1A</t>
    <phoneticPr fontId="2" type="noConversion"/>
  </si>
  <si>
    <t>LFZ-1B</t>
    <phoneticPr fontId="2" type="noConversion"/>
  </si>
  <si>
    <t>line1</t>
    <phoneticPr fontId="2" type="noConversion"/>
  </si>
  <si>
    <t>D</t>
    <phoneticPr fontId="2" type="noConversion"/>
  </si>
  <si>
    <t>line2</t>
    <phoneticPr fontId="2" type="noConversion"/>
  </si>
  <si>
    <t>D</t>
    <phoneticPr fontId="2" type="noConversion"/>
  </si>
  <si>
    <t xml:space="preserve"> FeO    </t>
    <phoneticPr fontId="2" type="noConversion"/>
  </si>
  <si>
    <t xml:space="preserve"> Cr2O3  </t>
    <phoneticPr fontId="2" type="noConversion"/>
  </si>
  <si>
    <t xml:space="preserve"> Al2O3 </t>
    <phoneticPr fontId="2" type="noConversion"/>
  </si>
  <si>
    <t xml:space="preserve"> K2O  </t>
    <phoneticPr fontId="2" type="noConversion"/>
  </si>
  <si>
    <t xml:space="preserve"> TiO2  </t>
    <phoneticPr fontId="2" type="noConversion"/>
  </si>
  <si>
    <t xml:space="preserve"> MnO   </t>
    <phoneticPr fontId="2" type="noConversion"/>
  </si>
  <si>
    <t xml:space="preserve"> CaO  </t>
    <phoneticPr fontId="2" type="noConversion"/>
  </si>
  <si>
    <t xml:space="preserve"> NiO   </t>
    <phoneticPr fontId="2" type="noConversion"/>
  </si>
  <si>
    <t xml:space="preserve"> Na2O  </t>
    <phoneticPr fontId="2" type="noConversion"/>
  </si>
  <si>
    <t xml:space="preserve"> SiO2   </t>
    <phoneticPr fontId="2" type="noConversion"/>
  </si>
  <si>
    <t xml:space="preserve"> MgO   </t>
    <phoneticPr fontId="2" type="noConversion"/>
  </si>
  <si>
    <t xml:space="preserve"> Total</t>
    <phoneticPr fontId="2" type="noConversion"/>
  </si>
  <si>
    <t>TD-2A-Ol1</t>
    <phoneticPr fontId="2" type="noConversion"/>
  </si>
  <si>
    <t>line1</t>
    <phoneticPr fontId="2" type="noConversion"/>
  </si>
  <si>
    <t>D</t>
    <phoneticPr fontId="2" type="noConversion"/>
  </si>
  <si>
    <t>line2</t>
    <phoneticPr fontId="2" type="noConversion"/>
  </si>
  <si>
    <t>line2</t>
    <phoneticPr fontId="2" type="noConversion"/>
  </si>
  <si>
    <t>D</t>
    <phoneticPr fontId="2" type="noConversion"/>
  </si>
  <si>
    <t xml:space="preserve"> FeO    </t>
    <phoneticPr fontId="2" type="noConversion"/>
  </si>
  <si>
    <t xml:space="preserve"> Cr2O3  </t>
    <phoneticPr fontId="2" type="noConversion"/>
  </si>
  <si>
    <t xml:space="preserve"> Al2O3 </t>
    <phoneticPr fontId="2" type="noConversion"/>
  </si>
  <si>
    <t xml:space="preserve"> K2O  </t>
    <phoneticPr fontId="2" type="noConversion"/>
  </si>
  <si>
    <t xml:space="preserve"> TiO2  </t>
    <phoneticPr fontId="2" type="noConversion"/>
  </si>
  <si>
    <t xml:space="preserve"> MnO   </t>
    <phoneticPr fontId="2" type="noConversion"/>
  </si>
  <si>
    <t xml:space="preserve"> CaO  </t>
    <phoneticPr fontId="2" type="noConversion"/>
  </si>
  <si>
    <t xml:space="preserve"> NiO   </t>
    <phoneticPr fontId="2" type="noConversion"/>
  </si>
  <si>
    <t xml:space="preserve"> Na2O  </t>
    <phoneticPr fontId="2" type="noConversion"/>
  </si>
  <si>
    <t xml:space="preserve"> SiO2   </t>
    <phoneticPr fontId="2" type="noConversion"/>
  </si>
  <si>
    <t xml:space="preserve"> MgO   </t>
    <phoneticPr fontId="2" type="noConversion"/>
  </si>
  <si>
    <t xml:space="preserve"> Total</t>
    <phoneticPr fontId="2" type="noConversion"/>
  </si>
  <si>
    <t>line1</t>
  </si>
  <si>
    <t>D</t>
  </si>
  <si>
    <t xml:space="preserve"> FeO    </t>
  </si>
  <si>
    <t xml:space="preserve"> Cr2O3  </t>
  </si>
  <si>
    <t xml:space="preserve"> Al2O3 </t>
  </si>
  <si>
    <t xml:space="preserve"> K2O  </t>
  </si>
  <si>
    <t xml:space="preserve"> TiO2  </t>
  </si>
  <si>
    <t xml:space="preserve"> MnO   </t>
  </si>
  <si>
    <t xml:space="preserve"> CaO  </t>
  </si>
  <si>
    <t xml:space="preserve"> NiO   </t>
  </si>
  <si>
    <t xml:space="preserve"> Na2O  </t>
  </si>
  <si>
    <t xml:space="preserve"> SiO2   </t>
  </si>
  <si>
    <t xml:space="preserve"> MgO   </t>
  </si>
  <si>
    <t xml:space="preserve"> Total</t>
  </si>
  <si>
    <t>line2</t>
  </si>
  <si>
    <t>TD-2A-Ol2</t>
  </si>
  <si>
    <t>TD-2A-Ol2</t>
    <phoneticPr fontId="2" type="noConversion"/>
  </si>
  <si>
    <t>TD-2A-Ol3</t>
  </si>
  <si>
    <t>TD-2A-Ol3</t>
    <phoneticPr fontId="2" type="noConversion"/>
  </si>
  <si>
    <t>TD-2A-Ol4</t>
  </si>
  <si>
    <t>TD-2A-Ol4</t>
    <phoneticPr fontId="2" type="noConversion"/>
  </si>
  <si>
    <t>TD-3A-Ol1</t>
    <phoneticPr fontId="2" type="noConversion"/>
  </si>
  <si>
    <t>TD-3B-Ol1</t>
    <phoneticPr fontId="2" type="noConversion"/>
  </si>
  <si>
    <t>line12</t>
    <phoneticPr fontId="2" type="noConversion"/>
  </si>
  <si>
    <t>TD-3B-Ol2</t>
    <phoneticPr fontId="2" type="noConversion"/>
  </si>
  <si>
    <t>TD-3B-Ol3</t>
    <phoneticPr fontId="2" type="noConversion"/>
  </si>
  <si>
    <t>TD-4A-Ol1</t>
    <phoneticPr fontId="2" type="noConversion"/>
  </si>
  <si>
    <t>TD-4A-Ol3</t>
    <phoneticPr fontId="2" type="noConversion"/>
  </si>
  <si>
    <t>TD-4A-O4</t>
    <phoneticPr fontId="2" type="noConversion"/>
  </si>
  <si>
    <t>TD-4A-O5</t>
    <phoneticPr fontId="2" type="noConversion"/>
  </si>
  <si>
    <t>TD-4B-Ol1</t>
    <phoneticPr fontId="2" type="noConversion"/>
  </si>
  <si>
    <t>TD-3B</t>
    <phoneticPr fontId="2" type="noConversion"/>
  </si>
  <si>
    <t>TD-4A</t>
    <phoneticPr fontId="2" type="noConversion"/>
  </si>
  <si>
    <t>TD-4B</t>
    <phoneticPr fontId="2" type="noConversion"/>
  </si>
  <si>
    <t>TD-4B-Ol2</t>
    <phoneticPr fontId="2" type="noConversion"/>
  </si>
  <si>
    <t>TD-4B-Ol4</t>
    <phoneticPr fontId="2" type="noConversion"/>
  </si>
  <si>
    <t>TD-4B-Ol5</t>
    <phoneticPr fontId="2" type="noConversion"/>
  </si>
  <si>
    <t>TD-4B-O6</t>
    <phoneticPr fontId="2" type="noConversion"/>
  </si>
  <si>
    <t>TD-4B-O8</t>
    <phoneticPr fontId="2" type="noConversion"/>
  </si>
  <si>
    <t>TD-4C</t>
    <phoneticPr fontId="2" type="noConversion"/>
  </si>
  <si>
    <t>TD-4C-Ol1</t>
    <phoneticPr fontId="2" type="noConversion"/>
  </si>
  <si>
    <t>TD-4C-Ol2</t>
  </si>
  <si>
    <t>TD-4C-Ol2</t>
    <phoneticPr fontId="2" type="noConversion"/>
  </si>
  <si>
    <t>TD-4C-Ol3</t>
  </si>
  <si>
    <t>TD-4C-Ol4</t>
    <phoneticPr fontId="2" type="noConversion"/>
  </si>
  <si>
    <t>BS-2A</t>
    <phoneticPr fontId="2" type="noConversion"/>
  </si>
  <si>
    <t>BS-2A-Ol1</t>
    <phoneticPr fontId="2" type="noConversion"/>
  </si>
  <si>
    <t>BS-2A-Ol2</t>
  </si>
  <si>
    <t>BS-2A-Ol2</t>
    <phoneticPr fontId="2" type="noConversion"/>
  </si>
  <si>
    <t>BS-2A-Ol3</t>
  </si>
  <si>
    <t>BS-2A-Ol3</t>
    <phoneticPr fontId="2" type="noConversion"/>
  </si>
  <si>
    <t>BS-2A-Ol4</t>
  </si>
  <si>
    <t>BS-2A-Ol4</t>
    <phoneticPr fontId="2" type="noConversion"/>
  </si>
  <si>
    <t>BS-5A</t>
    <phoneticPr fontId="2" type="noConversion"/>
  </si>
  <si>
    <t>BS-5A-Ol1</t>
    <phoneticPr fontId="2" type="noConversion"/>
  </si>
  <si>
    <t>BS-5A-Ol2</t>
  </si>
  <si>
    <t>BS-5A-Ol2</t>
    <phoneticPr fontId="2" type="noConversion"/>
  </si>
  <si>
    <t>BS-5A-Ol3</t>
  </si>
  <si>
    <t>BS-5A-Ol3</t>
    <phoneticPr fontId="2" type="noConversion"/>
  </si>
  <si>
    <t>BS-5A-Ol4</t>
  </si>
  <si>
    <t>BS-5A-Ol4</t>
    <phoneticPr fontId="2" type="noConversion"/>
  </si>
  <si>
    <t>BS-5B</t>
    <phoneticPr fontId="2" type="noConversion"/>
  </si>
  <si>
    <t>BS-5B-Ol1</t>
    <phoneticPr fontId="2" type="noConversion"/>
  </si>
  <si>
    <t>BS-5B-Ol5</t>
    <phoneticPr fontId="2" type="noConversion"/>
  </si>
  <si>
    <t>BS-5B-Ol6</t>
  </si>
  <si>
    <t>BS-5B-Ol6</t>
    <phoneticPr fontId="2" type="noConversion"/>
  </si>
  <si>
    <t>BS-5B-Ol7</t>
  </si>
  <si>
    <t>BS-5B-Ol7</t>
    <phoneticPr fontId="2" type="noConversion"/>
  </si>
  <si>
    <t>BS-5B-Ol9</t>
  </si>
  <si>
    <t>BS-5B-Ol9</t>
    <phoneticPr fontId="2" type="noConversion"/>
  </si>
  <si>
    <t>BS-7A-Ol3</t>
  </si>
  <si>
    <t>BS-7A-Ol5</t>
  </si>
  <si>
    <t>BS-7A-Ol5</t>
    <phoneticPr fontId="2" type="noConversion"/>
  </si>
  <si>
    <t>BS-7A-O6</t>
    <phoneticPr fontId="2" type="noConversion"/>
  </si>
  <si>
    <t>BS-7A</t>
    <phoneticPr fontId="2" type="noConversion"/>
  </si>
  <si>
    <t>BS-7A-Ol1</t>
    <phoneticPr fontId="2" type="noConversion"/>
  </si>
  <si>
    <t>BS-7A-Ol3</t>
    <phoneticPr fontId="2" type="noConversion"/>
  </si>
  <si>
    <t>BS-7A-Ol5</t>
    <phoneticPr fontId="2" type="noConversion"/>
  </si>
  <si>
    <t>BS-7A-Ol6</t>
  </si>
  <si>
    <t>BS-7A-Ol6</t>
    <phoneticPr fontId="2" type="noConversion"/>
  </si>
  <si>
    <t>BS-7B</t>
    <phoneticPr fontId="2" type="noConversion"/>
  </si>
  <si>
    <t>LFZ-1A-Ol3</t>
  </si>
  <si>
    <t>LFZ-1A-Ol3</t>
    <phoneticPr fontId="2" type="noConversion"/>
  </si>
  <si>
    <t>LFZ-1A</t>
    <phoneticPr fontId="2" type="noConversion"/>
  </si>
  <si>
    <t>LFZ-1B</t>
    <phoneticPr fontId="2" type="noConversion"/>
  </si>
  <si>
    <t>LFZ-1B-Ol1</t>
    <phoneticPr fontId="2" type="noConversion"/>
  </si>
  <si>
    <t>LFZ-1B-Ol2</t>
    <phoneticPr fontId="2" type="noConversion"/>
  </si>
  <si>
    <t>LFZ-2A-Ol1</t>
    <phoneticPr fontId="2" type="noConversion"/>
  </si>
  <si>
    <t>LFZ-2A-Ol2</t>
    <phoneticPr fontId="2" type="noConversion"/>
  </si>
  <si>
    <t>LFZ-2A-Ol3</t>
    <phoneticPr fontId="2" type="noConversion"/>
  </si>
  <si>
    <t>LFZ-2A</t>
    <phoneticPr fontId="2" type="noConversion"/>
  </si>
  <si>
    <t>LFZ-3A-Ol1</t>
    <phoneticPr fontId="2" type="noConversion"/>
  </si>
  <si>
    <t>LFZ-3A</t>
    <phoneticPr fontId="2" type="noConversion"/>
  </si>
  <si>
    <t>LFZ-3A-Ol2</t>
  </si>
  <si>
    <t>LFZ-3A-Ol2</t>
    <phoneticPr fontId="2" type="noConversion"/>
  </si>
  <si>
    <t>LFZ-3A-Ol4</t>
  </si>
  <si>
    <t>LFZ-3A-Ol4</t>
    <phoneticPr fontId="2" type="noConversion"/>
  </si>
  <si>
    <t>LFZ-4A-Ol1</t>
    <phoneticPr fontId="2" type="noConversion"/>
  </si>
  <si>
    <t>Line2</t>
    <phoneticPr fontId="2" type="noConversion"/>
  </si>
  <si>
    <t>Line1</t>
    <phoneticPr fontId="2" type="noConversion"/>
  </si>
  <si>
    <t>TD-4A-Ol3</t>
    <phoneticPr fontId="2" type="noConversion"/>
  </si>
  <si>
    <t>TD-4A-Ol4</t>
    <phoneticPr fontId="2" type="noConversion"/>
  </si>
  <si>
    <t>TD-4A-Ol5</t>
    <phoneticPr fontId="2" type="noConversion"/>
  </si>
  <si>
    <t>TD-4B-Ol1</t>
    <phoneticPr fontId="2" type="noConversion"/>
  </si>
  <si>
    <t>TD-4B-Ol2</t>
    <phoneticPr fontId="2" type="noConversion"/>
  </si>
  <si>
    <t>TD-4B-Ol4</t>
    <phoneticPr fontId="2" type="noConversion"/>
  </si>
  <si>
    <t>TD-4B-Ol5</t>
    <phoneticPr fontId="2" type="noConversion"/>
  </si>
  <si>
    <t>TD-4B-Ol6</t>
    <phoneticPr fontId="2" type="noConversion"/>
  </si>
  <si>
    <t>TD-4B-Ol8</t>
    <phoneticPr fontId="2" type="noConversion"/>
  </si>
  <si>
    <t>TD-4A-Ol1</t>
    <phoneticPr fontId="2" type="noConversion"/>
  </si>
  <si>
    <t>TD-4C-Ol1</t>
    <phoneticPr fontId="2" type="noConversion"/>
  </si>
  <si>
    <t>TD-2A</t>
    <phoneticPr fontId="2" type="noConversion"/>
  </si>
  <si>
    <t>TD-3A</t>
    <phoneticPr fontId="2" type="noConversion"/>
  </si>
  <si>
    <t>BS-7B-Ol5</t>
    <phoneticPr fontId="2" type="noConversion"/>
  </si>
  <si>
    <t>LFZ-1A-Ol1</t>
    <phoneticPr fontId="2" type="noConversion"/>
  </si>
  <si>
    <t>LFZ-1A-Ol2</t>
  </si>
  <si>
    <t>LFZ-1A-Ol4</t>
    <phoneticPr fontId="2" type="noConversion"/>
  </si>
  <si>
    <t>LFZ-1B-Ol1</t>
    <phoneticPr fontId="2" type="noConversion"/>
  </si>
  <si>
    <t>LFZ-1B-Ol2</t>
    <phoneticPr fontId="2" type="noConversion"/>
  </si>
  <si>
    <t>LFZ-2A-Ol1</t>
    <phoneticPr fontId="2" type="noConversion"/>
  </si>
  <si>
    <t>LFZ-2A-Ol2</t>
    <phoneticPr fontId="2" type="noConversion"/>
  </si>
  <si>
    <t>LFZ-2A-Ol3</t>
    <phoneticPr fontId="2" type="noConversion"/>
  </si>
  <si>
    <t>LFZ-2A-Ol4</t>
    <phoneticPr fontId="2" type="noConversion"/>
  </si>
  <si>
    <t>LFZ-2A-Ol5</t>
    <phoneticPr fontId="2" type="noConversion"/>
  </si>
  <si>
    <t>LFZ-3A-Ol1</t>
    <phoneticPr fontId="2" type="noConversion"/>
  </si>
  <si>
    <t>LFZ-3A-Ol2</t>
    <phoneticPr fontId="2" type="noConversion"/>
  </si>
  <si>
    <t>LFZ-3A-Ol4</t>
    <phoneticPr fontId="2" type="noConversion"/>
  </si>
  <si>
    <t>LFZ-3A-Ol5</t>
    <phoneticPr fontId="2" type="noConversion"/>
  </si>
  <si>
    <t>LFZ-4A-Ol1</t>
    <phoneticPr fontId="2" type="noConversion"/>
  </si>
  <si>
    <t>LFZ-4A-Ol2</t>
    <phoneticPr fontId="2" type="noConversion"/>
  </si>
  <si>
    <t>LFZ-4A-Ol3</t>
    <phoneticPr fontId="2" type="noConversion"/>
  </si>
  <si>
    <t>LFZ-4A-Ol4</t>
    <phoneticPr fontId="2" type="noConversion"/>
  </si>
  <si>
    <t>LFZ-4A</t>
    <phoneticPr fontId="2" type="noConversion"/>
  </si>
  <si>
    <t>Laofangzixiaoshan</t>
    <phoneticPr fontId="2" type="noConversion"/>
  </si>
  <si>
    <t>LFZ-1B-Ol2</t>
    <phoneticPr fontId="2" type="noConversion"/>
  </si>
  <si>
    <r>
      <t>a. The inverse fractional crystallization processes using Petrolog3 by adding proportions of olivines (olivine compositions are Fo</t>
    </r>
    <r>
      <rPr>
        <vertAlign val="subscript"/>
        <sz val="11"/>
        <color theme="1"/>
        <rFont val="Times New Roman"/>
        <family val="1"/>
      </rPr>
      <t>82</t>
    </r>
    <r>
      <rPr>
        <sz val="11"/>
        <color theme="1"/>
        <rFont val="Times New Roman"/>
        <family val="1"/>
      </rPr>
      <t xml:space="preserve"> for the Toudao, Fo</t>
    </r>
    <r>
      <rPr>
        <vertAlign val="subscript"/>
        <sz val="11"/>
        <color theme="1"/>
        <rFont val="Times New Roman"/>
        <family val="1"/>
      </rPr>
      <t>82</t>
    </r>
    <r>
      <rPr>
        <sz val="11"/>
        <color theme="1"/>
        <rFont val="Times New Roman"/>
        <family val="1"/>
      </rPr>
      <t xml:space="preserve"> for the Baishan, and Fo</t>
    </r>
    <r>
      <rPr>
        <vertAlign val="subscript"/>
        <sz val="11"/>
        <color theme="1"/>
        <rFont val="Times New Roman"/>
        <family val="1"/>
      </rPr>
      <t>80</t>
    </r>
    <r>
      <rPr>
        <sz val="11"/>
        <color theme="1"/>
        <rFont val="Times New Roman"/>
        <family val="1"/>
      </rPr>
      <t xml:space="preserve"> for the Laofangzixiaoshan unit), obtaining the melt compositions in equilibrium with the most primitive olivines found in the samples. The partition coefficients between the olivines and melts are based on the olivine–melt equilibrium model of Beattie (1993)</t>
    </r>
    <phoneticPr fontId="2" type="noConversion"/>
  </si>
  <si>
    <t>Olivine</t>
    <phoneticPr fontId="2" type="noConversion"/>
  </si>
  <si>
    <t>Olivine (Ref.)</t>
    <phoneticPr fontId="2" type="noConversion"/>
  </si>
  <si>
    <t>Accuracy (%)</t>
  </si>
  <si>
    <t>TiO2</t>
    <phoneticPr fontId="2" type="noConversion"/>
  </si>
  <si>
    <t>TiO2 (Ref.)</t>
    <phoneticPr fontId="2" type="noConversion"/>
  </si>
  <si>
    <t>Albite</t>
    <phoneticPr fontId="2" type="noConversion"/>
  </si>
  <si>
    <t>Albite (Ref.)</t>
    <phoneticPr fontId="2" type="noConversion"/>
  </si>
  <si>
    <t>Hematite</t>
    <phoneticPr fontId="2" type="noConversion"/>
  </si>
  <si>
    <t>Hematite (Ref.)</t>
    <phoneticPr fontId="2" type="noConversion"/>
  </si>
  <si>
    <t>ZnO</t>
    <phoneticPr fontId="2" type="noConversion"/>
  </si>
  <si>
    <t>rhodonite</t>
    <phoneticPr fontId="2" type="noConversion"/>
  </si>
  <si>
    <t>rhodonite (Ref.)</t>
    <phoneticPr fontId="2" type="noConversion"/>
  </si>
  <si>
    <t>CO2</t>
    <phoneticPr fontId="2" type="noConversion"/>
  </si>
  <si>
    <t>Calcite</t>
    <phoneticPr fontId="2" type="noConversion"/>
  </si>
  <si>
    <t>Calcite (Ref.)</t>
    <phoneticPr fontId="2" type="noConversion"/>
  </si>
  <si>
    <t>BaO</t>
    <phoneticPr fontId="2" type="noConversion"/>
  </si>
  <si>
    <t>Orthoclace</t>
    <phoneticPr fontId="2" type="noConversion"/>
  </si>
  <si>
    <t>Orthoclace (Ref.)</t>
    <phoneticPr fontId="2" type="noConversion"/>
  </si>
  <si>
    <t>Cr2O3 (Ref.)</t>
    <phoneticPr fontId="2" type="noConversion"/>
  </si>
  <si>
    <t xml:space="preserve"> </t>
  </si>
  <si>
    <t>NiO (Ref.)</t>
    <phoneticPr fontId="2" type="noConversion"/>
  </si>
  <si>
    <r>
      <t>Analyses of the Standard Minerals of National Technical Committee for Standardization of Microbeam Analysis (China) or SPI Supplies® (America) by EMPA</t>
    </r>
    <r>
      <rPr>
        <vertAlign val="superscript"/>
        <sz val="16"/>
        <color theme="1"/>
        <rFont val="Times New Roman"/>
        <family val="1"/>
      </rPr>
      <t>a</t>
    </r>
    <phoneticPr fontId="2" type="noConversion"/>
  </si>
  <si>
    <t>a. We used the following standards for calibration: olivine for Si and Mg, TiO2 for Ti, albite for Al and Na, Hematite for Fe, rhodonite for Mn, Calcite for Ca, orthoclase for K, Cr2O3 for Cr and NiO for Ni.</t>
    <phoneticPr fontId="2" type="noConversion"/>
  </si>
  <si>
    <t>Tl</t>
  </si>
  <si>
    <t>Analyses of Standards</t>
    <phoneticPr fontId="2" type="noConversion"/>
  </si>
  <si>
    <t>AGV-2</t>
    <phoneticPr fontId="2" type="noConversion"/>
  </si>
  <si>
    <t>AGV-2 (Ref)</t>
    <phoneticPr fontId="2" type="noConversion"/>
  </si>
  <si>
    <t>W-2a</t>
    <phoneticPr fontId="2" type="noConversion"/>
  </si>
  <si>
    <t>W-2a (Ref)</t>
    <phoneticPr fontId="2" type="noConversion"/>
  </si>
  <si>
    <t>GBW07316</t>
    <phoneticPr fontId="2" type="noConversion"/>
  </si>
  <si>
    <t>GBW07316 (Ref)</t>
    <phoneticPr fontId="2" type="noConversion"/>
  </si>
  <si>
    <t>BHVO-2</t>
    <phoneticPr fontId="2" type="noConversion"/>
  </si>
  <si>
    <t>BHVO-2 (Ref)</t>
    <phoneticPr fontId="2" type="noConversion"/>
  </si>
  <si>
    <t>BCR-2</t>
    <phoneticPr fontId="2" type="noConversion"/>
  </si>
  <si>
    <t>BCR-2 (Ref)</t>
    <phoneticPr fontId="2" type="noConversion"/>
  </si>
  <si>
    <t>Bulk-rock (XRF and ICP-MS) data for the Tianchi shield-forming basalts</t>
    <phoneticPr fontId="2" type="noConversion"/>
  </si>
  <si>
    <r>
      <t>Bulk-rock major element compositions analyzed by XRF</t>
    </r>
    <r>
      <rPr>
        <b/>
        <sz val="16"/>
        <color theme="1"/>
        <rFont val="等线"/>
        <family val="2"/>
      </rPr>
      <t>（</t>
    </r>
    <r>
      <rPr>
        <b/>
        <sz val="16"/>
        <color theme="1"/>
        <rFont val="Times New Roman"/>
        <family val="1"/>
      </rPr>
      <t>wt.%</t>
    </r>
    <r>
      <rPr>
        <b/>
        <sz val="16"/>
        <color theme="1"/>
        <rFont val="等线"/>
        <family val="2"/>
      </rPr>
      <t>）</t>
    </r>
    <phoneticPr fontId="2" type="noConversion"/>
  </si>
  <si>
    <t>Bulk-rock trace element compositions analyzed by ICP-MS (ppm)</t>
    <phoneticPr fontId="2" type="noConversion"/>
  </si>
  <si>
    <t>Mineral</t>
    <phoneticPr fontId="2" type="noConversion"/>
  </si>
  <si>
    <t>Thin section</t>
    <phoneticPr fontId="2" type="noConversion"/>
  </si>
  <si>
    <r>
      <t>The angles (α, β, γ) between the a-, b- and c-axes of the olivine crystals and the microprobe traverses</t>
    </r>
    <r>
      <rPr>
        <b/>
        <u/>
        <vertAlign val="superscript"/>
        <sz val="16"/>
        <color theme="1"/>
        <rFont val="Times New Roman"/>
        <family val="1"/>
      </rPr>
      <t>a</t>
    </r>
    <phoneticPr fontId="2" type="noConversion"/>
  </si>
  <si>
    <r>
      <t>a. The olivine crystallographic a-, b-, and c-axes were converted by Measured Euler angles using the Stereo32 software developed by Roller K and Trepmann C at the Ruhr-Universität Bochum (Germany). Stereo32 software and related tutorial is available at</t>
    </r>
    <r>
      <rPr>
        <sz val="11"/>
        <color theme="4" tint="-0.249977111117893"/>
        <rFont val="Times New Roman"/>
        <family val="1"/>
      </rPr>
      <t xml:space="preserve"> ftp://ftp.hardrock.rub.de/stereo32/Stereo32_101.zip</t>
    </r>
    <phoneticPr fontId="2" type="noConversion"/>
  </si>
  <si>
    <t>Corrected starting compositions for thermodynamic modelling</t>
    <phoneticPr fontId="2" type="noConversion"/>
  </si>
  <si>
    <r>
      <t>b. Fe2O3 contents were calculated using Fe</t>
    </r>
    <r>
      <rPr>
        <vertAlign val="superscript"/>
        <sz val="11"/>
        <color theme="1"/>
        <rFont val="Times New Roman"/>
        <family val="1"/>
      </rPr>
      <t>2+</t>
    </r>
    <r>
      <rPr>
        <sz val="11"/>
        <color theme="1"/>
        <rFont val="Times New Roman"/>
        <family val="1"/>
      </rPr>
      <t>/Fe</t>
    </r>
    <r>
      <rPr>
        <vertAlign val="superscript"/>
        <sz val="11"/>
        <color theme="1"/>
        <rFont val="Times New Roman"/>
        <family val="1"/>
      </rPr>
      <t>3+</t>
    </r>
    <r>
      <rPr>
        <sz val="11"/>
        <color theme="1"/>
        <rFont val="Times New Roman"/>
        <family val="1"/>
      </rPr>
      <t xml:space="preserve"> ratio is 9</t>
    </r>
    <phoneticPr fontId="2" type="noConversion"/>
  </si>
  <si>
    <t>Appendix 1: Supplementary Data</t>
  </si>
  <si>
    <t>American Mineralogist: January 2025 Online Materials AM-25-19296</t>
  </si>
  <si>
    <t>Tian et al.: Dynamic diffusion constraints magma plumbing system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</si>
</sst>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0_);[Red]\(0.00\)"/>
    <numFmt numFmtId="165" formatCode="0.000_);[Red]\(0.000\)"/>
    <numFmt numFmtId="166" formatCode="0_);[Red]\(0\)"/>
    <numFmt numFmtId="167" formatCode="0.0_);[Red]\(0.0\)"/>
    <numFmt numFmtId="168" formatCode="0.0000_);[Red]\(0.0000\)"/>
    <numFmt numFmtId="169" formatCode="0.00_ "/>
  </numFmts>
  <fonts count="24">
    <font>
      <sz val="11"/>
      <color theme="1"/>
      <name val="Calibri"/>
      <family val="2"/>
      <scheme val="minor"/>
    </font>
    <font>
      <sz val="11"/>
      <color theme="1"/>
      <name val="Calibri"/>
      <family val="2"/>
      <scheme val="minor"/>
    </font>
    <font>
      <sz val="9"/>
      <name val="Calibri"/>
      <family val="3"/>
      <charset val="134"/>
      <scheme val="minor"/>
    </font>
    <font>
      <u/>
      <sz val="24"/>
      <color theme="1"/>
      <name val="Times New Roman"/>
      <family val="1"/>
    </font>
    <font>
      <u/>
      <sz val="16"/>
      <color theme="1"/>
      <name val="Times New Roman"/>
      <family val="1"/>
    </font>
    <font>
      <sz val="16"/>
      <color theme="1"/>
      <name val="Times New Roman"/>
      <family val="1"/>
    </font>
    <font>
      <sz val="16"/>
      <color theme="1"/>
      <name val="宋体"/>
      <family val="1"/>
      <charset val="134"/>
    </font>
    <font>
      <sz val="11"/>
      <color theme="1"/>
      <name val="Times New Roman"/>
      <family val="1"/>
    </font>
    <font>
      <sz val="9"/>
      <color theme="1"/>
      <name val="Arial Unicode MS"/>
      <family val="2"/>
      <charset val="134"/>
    </font>
    <font>
      <sz val="11"/>
      <color rgb="FFFF0000"/>
      <name val="Times New Roman"/>
      <family val="1"/>
    </font>
    <font>
      <sz val="11"/>
      <name val="Times New Roman"/>
      <family val="1"/>
    </font>
    <font>
      <sz val="9"/>
      <color theme="1"/>
      <name val="Times New Roman"/>
      <family val="1"/>
    </font>
    <font>
      <sz val="9"/>
      <color theme="1"/>
      <name val="Times New Roman"/>
      <family val="2"/>
      <charset val="134"/>
    </font>
    <font>
      <b/>
      <sz val="16"/>
      <color theme="1"/>
      <name val="Times New Roman"/>
      <family val="1"/>
    </font>
    <font>
      <b/>
      <u/>
      <sz val="16"/>
      <color theme="1"/>
      <name val="Times New Roman"/>
      <family val="1"/>
    </font>
    <font>
      <vertAlign val="subscript"/>
      <sz val="11"/>
      <color theme="1"/>
      <name val="Times New Roman"/>
      <family val="1"/>
    </font>
    <font>
      <vertAlign val="superscript"/>
      <sz val="11"/>
      <color theme="1"/>
      <name val="Times New Roman"/>
      <family val="1"/>
    </font>
    <font>
      <sz val="11"/>
      <color theme="1"/>
      <name val="Arial Unicode MS"/>
      <family val="2"/>
      <charset val="134"/>
    </font>
    <font>
      <vertAlign val="superscript"/>
      <sz val="16"/>
      <color theme="1"/>
      <name val="Times New Roman"/>
      <family val="1"/>
    </font>
    <font>
      <b/>
      <sz val="16"/>
      <color theme="1"/>
      <name val="等线"/>
      <family val="2"/>
    </font>
    <font>
      <sz val="12"/>
      <color theme="1"/>
      <name val="Times New Roman"/>
      <family val="1"/>
    </font>
    <font>
      <b/>
      <u/>
      <vertAlign val="superscript"/>
      <sz val="16"/>
      <color theme="1"/>
      <name val="Times New Roman"/>
      <family val="1"/>
    </font>
    <font>
      <sz val="11"/>
      <color theme="4" tint="-0.249977111117893"/>
      <name val="Times New Roman"/>
      <family val="1"/>
    </font>
    <font>
      <sz val="12"/>
      <color theme="1"/>
      <name val="Times"/>
    </font>
  </fonts>
  <fills count="2">
    <fill>
      <patternFill patternType="none"/>
    </fill>
    <fill>
      <patternFill patternType="gray125"/>
    </fill>
  </fills>
  <borders count="4">
    <border>
      <left/>
      <right/>
      <top/>
      <bottom/>
      <diagonal/>
    </border>
    <border>
      <left/>
      <right/>
      <top style="thin">
        <color auto="1"/>
      </top>
      <bottom/>
      <diagonal/>
    </border>
    <border>
      <left/>
      <right/>
      <top/>
      <bottom style="thin">
        <color indexed="64"/>
      </bottom>
      <diagonal/>
    </border>
    <border>
      <left/>
      <right/>
      <top style="thin">
        <color indexed="64"/>
      </top>
      <bottom style="thin">
        <color indexed="64"/>
      </bottom>
      <diagonal/>
    </border>
  </borders>
  <cellStyleXfs count="6">
    <xf numFmtId="0" fontId="0" fillId="0" borderId="0"/>
    <xf numFmtId="0" fontId="1" fillId="0" borderId="0"/>
    <xf numFmtId="0" fontId="1" fillId="0" borderId="0"/>
    <xf numFmtId="0" fontId="12" fillId="0" borderId="0">
      <alignment vertical="center"/>
    </xf>
    <xf numFmtId="0" fontId="11" fillId="0" borderId="0">
      <alignment vertical="center"/>
    </xf>
    <xf numFmtId="0" fontId="1" fillId="0" borderId="0"/>
  </cellStyleXfs>
  <cellXfs count="87">
    <xf numFmtId="0" fontId="0" fillId="0" borderId="0" xfId="0"/>
    <xf numFmtId="0" fontId="3" fillId="0" borderId="0" xfId="0" applyFont="1"/>
    <xf numFmtId="0" fontId="4" fillId="0" borderId="0" xfId="0" applyFont="1"/>
    <xf numFmtId="0" fontId="5" fillId="0" borderId="0" xfId="0" applyFont="1"/>
    <xf numFmtId="0" fontId="7" fillId="0" borderId="0" xfId="0" applyFont="1"/>
    <xf numFmtId="164" fontId="7" fillId="0" borderId="0" xfId="0" applyNumberFormat="1" applyFont="1"/>
    <xf numFmtId="164" fontId="7" fillId="0" borderId="0" xfId="0" applyNumberFormat="1" applyFont="1" applyAlignment="1">
      <alignment horizontal="center"/>
    </xf>
    <xf numFmtId="0" fontId="0" fillId="0" borderId="0" xfId="0" applyAlignment="1">
      <alignment vertical="center"/>
    </xf>
    <xf numFmtId="0" fontId="7" fillId="0" borderId="0" xfId="0" applyFont="1" applyAlignment="1">
      <alignment vertical="center"/>
    </xf>
    <xf numFmtId="0" fontId="7" fillId="0" borderId="0" xfId="0" applyFont="1" applyAlignment="1">
      <alignment horizontal="left"/>
    </xf>
    <xf numFmtId="0" fontId="4" fillId="0" borderId="0" xfId="0" applyFont="1" applyAlignment="1">
      <alignment horizontal="left"/>
    </xf>
    <xf numFmtId="164" fontId="8" fillId="0" borderId="0" xfId="3" applyNumberFormat="1" applyFont="1">
      <alignment vertical="center"/>
    </xf>
    <xf numFmtId="165" fontId="0" fillId="0" borderId="0" xfId="0" applyNumberFormat="1"/>
    <xf numFmtId="0" fontId="0" fillId="0" borderId="0" xfId="0" applyAlignment="1">
      <alignment horizontal="center"/>
    </xf>
    <xf numFmtId="166" fontId="7" fillId="0" borderId="0" xfId="0" applyNumberFormat="1" applyFont="1" applyAlignment="1">
      <alignment horizontal="center" vertical="center"/>
    </xf>
    <xf numFmtId="0" fontId="0" fillId="0" borderId="0" xfId="0" applyAlignment="1">
      <alignment horizontal="center" vertical="center"/>
    </xf>
    <xf numFmtId="164" fontId="8" fillId="0" borderId="0" xfId="0" applyNumberFormat="1" applyFont="1" applyAlignment="1">
      <alignment horizontal="center" vertical="center"/>
    </xf>
    <xf numFmtId="167" fontId="7" fillId="0" borderId="0" xfId="0" applyNumberFormat="1" applyFont="1" applyAlignment="1">
      <alignment horizontal="center"/>
    </xf>
    <xf numFmtId="165" fontId="7" fillId="0" borderId="0" xfId="0" applyNumberFormat="1" applyFont="1" applyAlignment="1">
      <alignment horizontal="center" vertical="center"/>
    </xf>
    <xf numFmtId="164" fontId="7" fillId="0" borderId="0" xfId="0" applyNumberFormat="1" applyFont="1" applyAlignment="1">
      <alignment horizontal="center" vertical="center"/>
    </xf>
    <xf numFmtId="164" fontId="7" fillId="0" borderId="0" xfId="0" applyNumberFormat="1" applyFont="1" applyAlignment="1">
      <alignment horizontal="left" vertical="center"/>
    </xf>
    <xf numFmtId="164" fontId="0" fillId="0" borderId="0" xfId="0" applyNumberFormat="1"/>
    <xf numFmtId="164" fontId="10" fillId="0" borderId="0" xfId="0" applyNumberFormat="1" applyFont="1" applyAlignment="1">
      <alignment vertical="center"/>
    </xf>
    <xf numFmtId="164" fontId="10" fillId="0" borderId="0" xfId="0" applyNumberFormat="1" applyFont="1" applyAlignment="1">
      <alignment horizontal="center" vertical="center"/>
    </xf>
    <xf numFmtId="0" fontId="0" fillId="0" borderId="1" xfId="0" applyBorder="1"/>
    <xf numFmtId="168" fontId="0" fillId="0" borderId="0" xfId="0" applyNumberFormat="1"/>
    <xf numFmtId="164" fontId="7" fillId="0" borderId="0" xfId="0" applyNumberFormat="1" applyFont="1" applyAlignment="1">
      <alignment vertical="center"/>
    </xf>
    <xf numFmtId="0" fontId="7" fillId="0" borderId="0" xfId="0" applyFont="1" applyAlignment="1">
      <alignment horizontal="center" vertical="center"/>
    </xf>
    <xf numFmtId="164" fontId="9" fillId="0" borderId="0" xfId="0" applyNumberFormat="1" applyFont="1" applyAlignment="1">
      <alignment vertical="center"/>
    </xf>
    <xf numFmtId="164" fontId="7" fillId="0" borderId="0" xfId="0" applyNumberFormat="1" applyFont="1" applyAlignment="1">
      <alignment horizontal="center" vertical="top"/>
    </xf>
    <xf numFmtId="169" fontId="7" fillId="0" borderId="0" xfId="0" applyNumberFormat="1" applyFont="1"/>
    <xf numFmtId="0" fontId="7" fillId="0" borderId="0" xfId="0" applyFont="1" applyAlignment="1">
      <alignment horizontal="center" vertical="top"/>
    </xf>
    <xf numFmtId="169" fontId="0" fillId="0" borderId="0" xfId="0" applyNumberFormat="1"/>
    <xf numFmtId="169" fontId="17" fillId="0" borderId="0" xfId="0" applyNumberFormat="1" applyFont="1"/>
    <xf numFmtId="169" fontId="7" fillId="0" borderId="0" xfId="0" applyNumberFormat="1" applyFont="1" applyAlignment="1">
      <alignment horizontal="right"/>
    </xf>
    <xf numFmtId="0" fontId="0" fillId="0" borderId="0" xfId="0" applyAlignment="1">
      <alignment vertical="top"/>
    </xf>
    <xf numFmtId="164" fontId="17" fillId="0" borderId="0" xfId="0" applyNumberFormat="1" applyFont="1"/>
    <xf numFmtId="169" fontId="7" fillId="0" borderId="0" xfId="0" applyNumberFormat="1" applyFont="1" applyAlignment="1">
      <alignment vertical="top"/>
    </xf>
    <xf numFmtId="164" fontId="7" fillId="0" borderId="0" xfId="1" applyNumberFormat="1" applyFont="1" applyAlignment="1">
      <alignment horizontal="right" vertical="center"/>
    </xf>
    <xf numFmtId="169" fontId="7" fillId="0" borderId="1" xfId="0" applyNumberFormat="1" applyFont="1" applyBorder="1"/>
    <xf numFmtId="169" fontId="7" fillId="0" borderId="3" xfId="0" applyNumberFormat="1" applyFont="1" applyBorder="1"/>
    <xf numFmtId="0" fontId="7" fillId="0" borderId="3" xfId="0" applyFont="1" applyBorder="1"/>
    <xf numFmtId="164" fontId="7" fillId="0" borderId="3" xfId="0" applyNumberFormat="1" applyFont="1" applyBorder="1" applyAlignment="1">
      <alignment horizontal="center" vertical="center"/>
    </xf>
    <xf numFmtId="169" fontId="7" fillId="0" borderId="2" xfId="0" applyNumberFormat="1" applyFont="1" applyBorder="1"/>
    <xf numFmtId="0" fontId="7" fillId="0" borderId="2" xfId="0" applyFont="1" applyBorder="1"/>
    <xf numFmtId="164" fontId="7" fillId="0" borderId="2" xfId="0" applyNumberFormat="1" applyFont="1" applyBorder="1" applyAlignment="1">
      <alignment horizontal="center" vertical="center"/>
    </xf>
    <xf numFmtId="0" fontId="14" fillId="0" borderId="0" xfId="0" applyFont="1"/>
    <xf numFmtId="169" fontId="7" fillId="0" borderId="0" xfId="0" applyNumberFormat="1" applyFont="1" applyAlignment="1">
      <alignment horizontal="center"/>
    </xf>
    <xf numFmtId="166" fontId="14" fillId="0" borderId="0" xfId="0" applyNumberFormat="1" applyFont="1"/>
    <xf numFmtId="166" fontId="7" fillId="0" borderId="3" xfId="0" applyNumberFormat="1" applyFont="1" applyBorder="1"/>
    <xf numFmtId="166" fontId="7" fillId="0" borderId="0" xfId="0" applyNumberFormat="1" applyFont="1"/>
    <xf numFmtId="166" fontId="7" fillId="0" borderId="1" xfId="0" applyNumberFormat="1" applyFont="1" applyBorder="1"/>
    <xf numFmtId="166" fontId="7" fillId="0" borderId="3" xfId="0" applyNumberFormat="1" applyFont="1" applyBorder="1" applyAlignment="1">
      <alignment horizontal="center" vertical="center"/>
    </xf>
    <xf numFmtId="166" fontId="7" fillId="0" borderId="2" xfId="0" applyNumberFormat="1" applyFont="1" applyBorder="1"/>
    <xf numFmtId="166" fontId="7" fillId="0" borderId="2" xfId="0" applyNumberFormat="1" applyFont="1" applyBorder="1" applyAlignment="1">
      <alignment horizontal="center" vertical="center"/>
    </xf>
    <xf numFmtId="167" fontId="7" fillId="0" borderId="0" xfId="0" applyNumberFormat="1" applyFont="1"/>
    <xf numFmtId="167" fontId="7" fillId="0" borderId="0" xfId="0" quotePrefix="1" applyNumberFormat="1" applyFont="1" applyAlignment="1">
      <alignment horizontal="center"/>
    </xf>
    <xf numFmtId="0" fontId="14" fillId="0" borderId="0" xfId="0" applyFont="1" applyAlignment="1">
      <alignment horizontal="center" vertical="center"/>
    </xf>
    <xf numFmtId="169" fontId="7" fillId="0" borderId="0" xfId="0" applyNumberFormat="1" applyFont="1" applyAlignment="1">
      <alignment horizontal="center" vertical="center"/>
    </xf>
    <xf numFmtId="0" fontId="14" fillId="0" borderId="0" xfId="0" applyFont="1" applyAlignment="1">
      <alignment vertical="top"/>
    </xf>
    <xf numFmtId="0" fontId="7" fillId="0" borderId="0" xfId="0" applyFont="1" applyAlignment="1">
      <alignment vertical="top"/>
    </xf>
    <xf numFmtId="0" fontId="14" fillId="0" borderId="0" xfId="0" applyFont="1" applyAlignment="1">
      <alignment horizontal="left"/>
    </xf>
    <xf numFmtId="164" fontId="7" fillId="0" borderId="0" xfId="0" applyNumberFormat="1" applyFont="1" applyAlignment="1">
      <alignment horizontal="right" vertical="center"/>
    </xf>
    <xf numFmtId="0" fontId="0" fillId="0" borderId="0" xfId="0" applyAlignment="1">
      <alignment horizontal="right"/>
    </xf>
    <xf numFmtId="164" fontId="0" fillId="0" borderId="0" xfId="0" applyNumberFormat="1" applyAlignment="1">
      <alignment horizontal="right"/>
    </xf>
    <xf numFmtId="0" fontId="13" fillId="0" borderId="0" xfId="0" applyFont="1" applyAlignment="1">
      <alignment horizontal="center" vertical="center" wrapText="1"/>
    </xf>
    <xf numFmtId="164" fontId="7" fillId="0" borderId="0" xfId="0" applyNumberFormat="1" applyFont="1" applyAlignment="1">
      <alignment vertical="center" wrapText="1"/>
    </xf>
    <xf numFmtId="164" fontId="7" fillId="0" borderId="0" xfId="0" applyNumberFormat="1" applyFont="1" applyAlignment="1">
      <alignment vertical="top"/>
    </xf>
    <xf numFmtId="169" fontId="7" fillId="0" borderId="0" xfId="0" applyNumberFormat="1" applyFont="1" applyAlignment="1">
      <alignment vertical="top" wrapText="1"/>
    </xf>
    <xf numFmtId="0" fontId="7" fillId="0" borderId="0" xfId="0" applyFont="1" applyAlignment="1">
      <alignment vertical="top" wrapText="1"/>
    </xf>
    <xf numFmtId="164" fontId="8" fillId="0" borderId="0" xfId="5" applyNumberFormat="1" applyFont="1"/>
    <xf numFmtId="0" fontId="20" fillId="0" borderId="0" xfId="0" applyFont="1"/>
    <xf numFmtId="0" fontId="14" fillId="0" borderId="0" xfId="0" applyFont="1" applyAlignment="1">
      <alignment horizontal="left"/>
    </xf>
    <xf numFmtId="164" fontId="7" fillId="0" borderId="0" xfId="0" applyNumberFormat="1" applyFont="1" applyAlignment="1">
      <alignment vertical="center"/>
    </xf>
    <xf numFmtId="0" fontId="13" fillId="0" borderId="0" xfId="0" applyFont="1" applyAlignment="1">
      <alignment horizontal="left" vertical="center" wrapText="1"/>
    </xf>
    <xf numFmtId="0" fontId="13" fillId="0" borderId="0" xfId="0" applyFont="1" applyAlignment="1">
      <alignment horizontal="center" vertical="center"/>
    </xf>
    <xf numFmtId="0" fontId="7" fillId="0" borderId="0" xfId="0" applyFont="1" applyAlignment="1">
      <alignment horizontal="center" vertical="top" wrapText="1"/>
    </xf>
    <xf numFmtId="0" fontId="7" fillId="0" borderId="0" xfId="0" applyFont="1" applyAlignment="1">
      <alignment horizontal="center" vertical="top"/>
    </xf>
    <xf numFmtId="0" fontId="13" fillId="0" borderId="0" xfId="0" applyFont="1" applyAlignment="1">
      <alignment horizontal="center" vertical="center" wrapText="1"/>
    </xf>
    <xf numFmtId="164" fontId="7" fillId="0" borderId="0" xfId="0" applyNumberFormat="1" applyFont="1" applyAlignment="1">
      <alignment horizontal="left" vertical="center" wrapText="1"/>
    </xf>
    <xf numFmtId="0" fontId="13" fillId="0" borderId="2" xfId="0" applyFont="1" applyBorder="1" applyAlignment="1">
      <alignment horizontal="center" vertical="center"/>
    </xf>
    <xf numFmtId="169" fontId="7" fillId="0" borderId="3" xfId="0" applyNumberFormat="1" applyFont="1" applyBorder="1" applyAlignment="1">
      <alignment horizontal="center"/>
    </xf>
    <xf numFmtId="167" fontId="7" fillId="0" borderId="0" xfId="0" applyNumberFormat="1" applyFont="1" applyAlignment="1">
      <alignment horizontal="center" vertical="top" wrapText="1"/>
    </xf>
    <xf numFmtId="167" fontId="7" fillId="0" borderId="0" xfId="0" applyNumberFormat="1" applyFont="1" applyAlignment="1">
      <alignment horizontal="center" vertical="top"/>
    </xf>
    <xf numFmtId="164" fontId="7" fillId="0" borderId="0" xfId="0" applyNumberFormat="1" applyFont="1" applyAlignment="1">
      <alignment horizontal="center" vertical="top"/>
    </xf>
    <xf numFmtId="0" fontId="14" fillId="0" borderId="0" xfId="0" applyFont="1" applyAlignment="1">
      <alignment horizontal="left" vertical="center"/>
    </xf>
    <xf numFmtId="0" fontId="23" fillId="0" borderId="0" xfId="0" applyFont="1"/>
  </cellXfs>
  <cellStyles count="6">
    <cellStyle name="Normal" xfId="0" builtinId="0"/>
    <cellStyle name="常规 2" xfId="1" xr:uid="{00000000-0005-0000-0000-000001000000}"/>
    <cellStyle name="常规 2 2" xfId="2" xr:uid="{00000000-0005-0000-0000-000002000000}"/>
    <cellStyle name="常规 3" xfId="5" xr:uid="{49BC1B51-FBF1-4EAF-BBB2-77A7243D39D4}"/>
    <cellStyle name="常规 4" xfId="3" xr:uid="{00000000-0005-0000-0000-000003000000}"/>
    <cellStyle name="常规 4 2"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80</xdr:col>
      <xdr:colOff>662940</xdr:colOff>
      <xdr:row>111</xdr:row>
      <xdr:rowOff>53340</xdr:rowOff>
    </xdr:from>
    <xdr:to>
      <xdr:col>81</xdr:col>
      <xdr:colOff>300990</xdr:colOff>
      <xdr:row>111</xdr:row>
      <xdr:rowOff>59690</xdr:rowOff>
    </xdr:to>
    <xdr:cxnSp macro="">
      <xdr:nvCxnSpPr>
        <xdr:cNvPr id="66" name="直接连接符 65">
          <a:extLst>
            <a:ext uri="{FF2B5EF4-FFF2-40B4-BE49-F238E27FC236}">
              <a16:creationId xmlns:a16="http://schemas.microsoft.com/office/drawing/2014/main" id="{00000000-0008-0000-1400-000002000000}"/>
            </a:ext>
          </a:extLst>
        </xdr:cNvPr>
        <xdr:cNvCxnSpPr/>
      </xdr:nvCxnSpPr>
      <xdr:spPr>
        <a:xfrm flipH="1">
          <a:off x="5228590" y="262890"/>
          <a:ext cx="450850" cy="635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14-1-55_1" connectionId="2" xr16:uid="{00000000-0016-0000-0300-000000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13-1-14" connectionId="1" xr16:uid="{00000000-0016-0000-0300-000001000000}"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queryTable" Target="../queryTables/queryTable1.x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queryTable" Target="../queryTables/queryTable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F18"/>
  <sheetViews>
    <sheetView workbookViewId="0">
      <selection activeCell="B1" sqref="B1:B2"/>
    </sheetView>
  </sheetViews>
  <sheetFormatPr baseColWidth="10" defaultColWidth="8.83203125" defaultRowHeight="15"/>
  <sheetData>
    <row r="1" spans="2:6" ht="16">
      <c r="B1" s="86" t="s">
        <v>633</v>
      </c>
    </row>
    <row r="2" spans="2:6" ht="16">
      <c r="B2" s="86" t="s">
        <v>634</v>
      </c>
    </row>
    <row r="3" spans="2:6" ht="30">
      <c r="B3" s="1" t="s">
        <v>632</v>
      </c>
    </row>
    <row r="6" spans="2:6" ht="20">
      <c r="B6" s="3" t="s">
        <v>78</v>
      </c>
      <c r="F6" s="3" t="s">
        <v>623</v>
      </c>
    </row>
    <row r="9" spans="2:6" ht="20">
      <c r="B9" s="3" t="s">
        <v>79</v>
      </c>
      <c r="F9" s="3" t="s">
        <v>96</v>
      </c>
    </row>
    <row r="12" spans="2:6" ht="20">
      <c r="B12" s="3" t="s">
        <v>80</v>
      </c>
      <c r="F12" s="3" t="s">
        <v>91</v>
      </c>
    </row>
    <row r="15" spans="2:6" ht="20">
      <c r="B15" s="3" t="s">
        <v>81</v>
      </c>
      <c r="F15" s="3" t="s">
        <v>95</v>
      </c>
    </row>
    <row r="18" spans="2:6" ht="20">
      <c r="B18" s="3" t="s">
        <v>82</v>
      </c>
      <c r="F18" s="3" t="s">
        <v>630</v>
      </c>
    </row>
  </sheetData>
  <phoneticPr fontId="2" type="noConversion"/>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BG38"/>
  <sheetViews>
    <sheetView zoomScaleNormal="100" workbookViewId="0">
      <selection sqref="A1:A2"/>
    </sheetView>
  </sheetViews>
  <sheetFormatPr baseColWidth="10" defaultColWidth="8.83203125" defaultRowHeight="15"/>
  <cols>
    <col min="1" max="1" width="28" customWidth="1"/>
    <col min="2" max="2" width="15.33203125" customWidth="1"/>
    <col min="3" max="3" width="15.1640625" customWidth="1"/>
    <col min="4" max="15" width="8.83203125" bestFit="1" customWidth="1"/>
    <col min="16" max="17" width="8.83203125" customWidth="1"/>
    <col min="18" max="19" width="8.83203125" bestFit="1" customWidth="1"/>
    <col min="20" max="20" width="9.5" bestFit="1" customWidth="1"/>
    <col min="21" max="21" width="10.1640625" style="21" customWidth="1"/>
    <col min="22" max="58" width="8.83203125" bestFit="1" customWidth="1"/>
  </cols>
  <sheetData>
    <row r="1" spans="1:58" ht="16">
      <c r="A1" s="86" t="s">
        <v>633</v>
      </c>
    </row>
    <row r="2" spans="1:58" ht="16">
      <c r="A2" s="86" t="s">
        <v>634</v>
      </c>
    </row>
    <row r="3" spans="1:58" ht="19.5" customHeight="1">
      <c r="A3" s="72" t="s">
        <v>623</v>
      </c>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row>
    <row r="4" spans="1:58" ht="19.5" customHeight="1">
      <c r="A4" s="61"/>
      <c r="B4" s="61"/>
      <c r="C4" s="61"/>
      <c r="D4" s="61"/>
      <c r="E4" s="61"/>
      <c r="F4" s="61"/>
      <c r="G4" s="61"/>
      <c r="H4" s="61"/>
      <c r="I4" s="61"/>
      <c r="J4" s="61"/>
      <c r="K4" s="61"/>
      <c r="L4" s="61"/>
      <c r="M4" s="61"/>
      <c r="N4" s="61"/>
      <c r="O4" s="61"/>
      <c r="P4" s="61"/>
      <c r="Q4" s="61"/>
      <c r="R4" s="61"/>
      <c r="S4" s="61"/>
      <c r="T4" s="61"/>
      <c r="U4" s="61"/>
      <c r="V4" s="61"/>
      <c r="W4" s="61"/>
      <c r="X4" s="61"/>
      <c r="Y4" s="61"/>
      <c r="Z4" s="61"/>
      <c r="AA4" s="61"/>
      <c r="AB4" s="61"/>
      <c r="AC4" s="61"/>
      <c r="AD4" s="61"/>
      <c r="AE4" s="61"/>
      <c r="AF4" s="61"/>
      <c r="AG4" s="61"/>
      <c r="AH4" s="61"/>
      <c r="AI4" s="61"/>
      <c r="AJ4" s="61"/>
      <c r="AK4" s="61"/>
      <c r="AL4" s="61"/>
      <c r="AM4" s="61"/>
      <c r="AN4" s="61"/>
      <c r="AO4" s="61"/>
      <c r="AP4" s="61"/>
      <c r="AQ4" s="61"/>
      <c r="AR4" s="61"/>
      <c r="AS4" s="61"/>
      <c r="AT4" s="61"/>
      <c r="AU4" s="61"/>
      <c r="AV4" s="61"/>
      <c r="AW4" s="61"/>
      <c r="AX4" s="61"/>
      <c r="AY4" s="61"/>
      <c r="AZ4" s="61"/>
      <c r="BA4" s="61"/>
      <c r="BB4" s="61"/>
      <c r="BC4" s="61"/>
      <c r="BD4" s="61"/>
      <c r="BE4" s="61"/>
    </row>
    <row r="6" spans="1:58" s="4" customFormat="1" ht="20.5" customHeight="1">
      <c r="C6" s="74" t="s">
        <v>624</v>
      </c>
      <c r="D6" s="74"/>
      <c r="E6" s="74"/>
      <c r="F6" s="74"/>
      <c r="G6" s="74"/>
      <c r="H6" s="74"/>
      <c r="I6" s="74"/>
      <c r="J6" s="74"/>
      <c r="K6" s="74"/>
      <c r="L6" s="74"/>
      <c r="M6" s="74"/>
      <c r="N6" s="74"/>
      <c r="O6" s="74"/>
      <c r="P6" s="65"/>
      <c r="Q6" s="74" t="s">
        <v>625</v>
      </c>
      <c r="R6" s="74"/>
      <c r="S6" s="74"/>
      <c r="T6" s="74"/>
      <c r="U6" s="74"/>
      <c r="V6" s="74"/>
      <c r="W6" s="74"/>
      <c r="X6" s="74"/>
      <c r="Y6" s="74"/>
      <c r="Z6" s="74"/>
      <c r="AA6" s="74"/>
      <c r="AB6" s="74"/>
      <c r="AC6" s="74"/>
      <c r="AD6" s="74"/>
      <c r="AE6" s="74"/>
      <c r="AF6" s="74"/>
      <c r="AG6" s="74"/>
      <c r="AH6" s="74"/>
      <c r="AI6" s="74"/>
      <c r="AJ6" s="74"/>
      <c r="AK6" s="74"/>
      <c r="AL6" s="74"/>
      <c r="AM6" s="74"/>
      <c r="AN6" s="74"/>
      <c r="AO6" s="74"/>
      <c r="AP6" s="74"/>
      <c r="AQ6" s="74"/>
      <c r="AR6" s="74"/>
      <c r="AS6" s="74"/>
      <c r="AT6" s="74"/>
      <c r="AU6" s="74"/>
      <c r="AV6" s="74"/>
      <c r="AW6" s="74"/>
      <c r="AX6" s="74"/>
      <c r="AY6" s="74"/>
      <c r="AZ6" s="74"/>
      <c r="BA6" s="74"/>
      <c r="BB6" s="74"/>
      <c r="BC6" s="74"/>
      <c r="BD6" s="74"/>
      <c r="BE6" s="74"/>
      <c r="BF6" s="74"/>
    </row>
    <row r="7" spans="1:58" s="26" customFormat="1" ht="14">
      <c r="A7" s="26" t="s">
        <v>97</v>
      </c>
      <c r="B7" s="26" t="s">
        <v>98</v>
      </c>
      <c r="C7" s="19" t="s">
        <v>1</v>
      </c>
      <c r="D7" s="19" t="s">
        <v>2</v>
      </c>
      <c r="E7" s="19" t="s">
        <v>3</v>
      </c>
      <c r="F7" s="19" t="s">
        <v>4</v>
      </c>
      <c r="G7" s="19" t="s">
        <v>5</v>
      </c>
      <c r="H7" s="19" t="s">
        <v>6</v>
      </c>
      <c r="I7" s="19" t="s">
        <v>7</v>
      </c>
      <c r="J7" s="19" t="s">
        <v>8</v>
      </c>
      <c r="K7" s="19" t="s">
        <v>9</v>
      </c>
      <c r="L7" s="19" t="s">
        <v>10</v>
      </c>
      <c r="M7" s="19" t="s">
        <v>14</v>
      </c>
      <c r="N7" s="19" t="s">
        <v>11</v>
      </c>
      <c r="O7" s="19" t="s">
        <v>12</v>
      </c>
      <c r="P7" s="19"/>
      <c r="Q7" s="19" t="s">
        <v>15</v>
      </c>
      <c r="R7" s="19" t="s">
        <v>16</v>
      </c>
      <c r="S7" s="19" t="s">
        <v>17</v>
      </c>
      <c r="T7" s="19" t="s">
        <v>18</v>
      </c>
      <c r="U7" s="19" t="s">
        <v>19</v>
      </c>
      <c r="V7" s="19" t="s">
        <v>13</v>
      </c>
      <c r="W7" s="19" t="s">
        <v>20</v>
      </c>
      <c r="X7" s="19" t="s">
        <v>21</v>
      </c>
      <c r="Y7" s="19" t="s">
        <v>22</v>
      </c>
      <c r="Z7" s="19" t="s">
        <v>23</v>
      </c>
      <c r="AA7" s="19" t="s">
        <v>24</v>
      </c>
      <c r="AB7" s="19" t="s">
        <v>25</v>
      </c>
      <c r="AC7" s="19" t="s">
        <v>26</v>
      </c>
      <c r="AD7" s="19" t="s">
        <v>27</v>
      </c>
      <c r="AE7" s="19" t="s">
        <v>28</v>
      </c>
      <c r="AF7" s="19" t="s">
        <v>29</v>
      </c>
      <c r="AG7" s="19" t="s">
        <v>30</v>
      </c>
      <c r="AH7" s="19" t="s">
        <v>31</v>
      </c>
      <c r="AI7" s="19" t="s">
        <v>32</v>
      </c>
      <c r="AJ7" s="19" t="s">
        <v>33</v>
      </c>
      <c r="AK7" s="19" t="s">
        <v>34</v>
      </c>
      <c r="AL7" s="19" t="s">
        <v>35</v>
      </c>
      <c r="AM7" s="19" t="s">
        <v>36</v>
      </c>
      <c r="AN7" s="19" t="s">
        <v>37</v>
      </c>
      <c r="AO7" s="19" t="s">
        <v>38</v>
      </c>
      <c r="AP7" s="19" t="s">
        <v>39</v>
      </c>
      <c r="AQ7" s="19" t="s">
        <v>40</v>
      </c>
      <c r="AR7" s="19" t="s">
        <v>41</v>
      </c>
      <c r="AS7" s="19" t="s">
        <v>42</v>
      </c>
      <c r="AT7" s="19" t="s">
        <v>43</v>
      </c>
      <c r="AU7" s="19" t="s">
        <v>44</v>
      </c>
      <c r="AV7" s="19" t="s">
        <v>45</v>
      </c>
      <c r="AW7" s="19" t="s">
        <v>46</v>
      </c>
      <c r="AX7" s="19" t="s">
        <v>47</v>
      </c>
      <c r="AY7" s="19" t="s">
        <v>48</v>
      </c>
      <c r="AZ7" s="19" t="s">
        <v>49</v>
      </c>
      <c r="BA7" s="19" t="s">
        <v>50</v>
      </c>
      <c r="BB7" s="19" t="s">
        <v>51</v>
      </c>
      <c r="BC7" s="19" t="s">
        <v>52</v>
      </c>
      <c r="BD7" s="19" t="s">
        <v>53</v>
      </c>
      <c r="BE7" s="19" t="s">
        <v>54</v>
      </c>
      <c r="BF7" s="19" t="s">
        <v>55</v>
      </c>
    </row>
    <row r="8" spans="1:58" s="26" customFormat="1" ht="14">
      <c r="A8" s="73" t="s">
        <v>99</v>
      </c>
      <c r="B8" s="26" t="s">
        <v>56</v>
      </c>
      <c r="C8" s="19">
        <v>52.015000000000001</v>
      </c>
      <c r="D8" s="19">
        <v>2.129</v>
      </c>
      <c r="E8" s="19">
        <v>15.391</v>
      </c>
      <c r="F8" s="19">
        <v>12.006</v>
      </c>
      <c r="G8" s="19">
        <v>0.151</v>
      </c>
      <c r="H8" s="19">
        <v>6.0309999999999997</v>
      </c>
      <c r="I8" s="19">
        <v>8.23</v>
      </c>
      <c r="J8" s="19">
        <v>3.3140000000000001</v>
      </c>
      <c r="K8" s="19">
        <v>0.63300000000000001</v>
      </c>
      <c r="L8" s="19">
        <v>0.28599999999999998</v>
      </c>
      <c r="M8" s="19">
        <v>0.04</v>
      </c>
      <c r="N8" s="19">
        <v>-0.28999999999999998</v>
      </c>
      <c r="O8" s="19">
        <v>99.935999999999993</v>
      </c>
      <c r="P8" s="19"/>
      <c r="Q8" s="19">
        <v>8.1972854289739931</v>
      </c>
      <c r="R8" s="19">
        <v>0.68119311407401406</v>
      </c>
      <c r="S8" s="19">
        <v>18.971117093251138</v>
      </c>
      <c r="T8" s="19">
        <v>12863.055140446248</v>
      </c>
      <c r="U8" s="19">
        <v>160.97159322974076</v>
      </c>
      <c r="V8" s="19">
        <v>169.66131210642163</v>
      </c>
      <c r="W8" s="19">
        <v>1087.0054853322947</v>
      </c>
      <c r="X8" s="19">
        <v>43.131738966638132</v>
      </c>
      <c r="Y8" s="19">
        <v>138.2809538854809</v>
      </c>
      <c r="Z8" s="19">
        <v>42.246417746326586</v>
      </c>
      <c r="AA8" s="19">
        <v>112.9533404265152</v>
      </c>
      <c r="AB8" s="19">
        <v>20.520040607012909</v>
      </c>
      <c r="AC8" s="19">
        <v>1.0329544429999999</v>
      </c>
      <c r="AD8" s="19">
        <v>0.89084931899999997</v>
      </c>
      <c r="AE8" s="19">
        <v>9.985224242244108</v>
      </c>
      <c r="AF8" s="19">
        <v>405.04868446934955</v>
      </c>
      <c r="AG8" s="19">
        <v>19.865060729867871</v>
      </c>
      <c r="AH8" s="19">
        <v>95.749290568316667</v>
      </c>
      <c r="AI8" s="19">
        <v>9.9754147719999988</v>
      </c>
      <c r="AJ8" s="19">
        <v>0.58106217000000004</v>
      </c>
      <c r="AK8" s="19">
        <v>1.0477216890000001</v>
      </c>
      <c r="AL8" s="19">
        <v>0.10738070714942038</v>
      </c>
      <c r="AM8" s="19">
        <v>230.08509375321901</v>
      </c>
      <c r="AN8" s="19">
        <v>10.446819644089196</v>
      </c>
      <c r="AO8" s="19">
        <v>22.775887280955345</v>
      </c>
      <c r="AP8" s="19">
        <v>3.0304904616275339</v>
      </c>
      <c r="AQ8" s="19">
        <v>15.101122479054542</v>
      </c>
      <c r="AR8" s="19">
        <v>4.6496634555206828</v>
      </c>
      <c r="AS8" s="19">
        <v>1.779158750880049</v>
      </c>
      <c r="AT8" s="19">
        <v>5.0772034360111551</v>
      </c>
      <c r="AU8" s="19">
        <v>0.72851564568990834</v>
      </c>
      <c r="AV8" s="19">
        <v>4.060592485438101</v>
      </c>
      <c r="AW8" s="19">
        <v>0.73204215376035864</v>
      </c>
      <c r="AX8" s="19">
        <v>1.8017936925903693</v>
      </c>
      <c r="AY8" s="19">
        <v>0.23857247992910749</v>
      </c>
      <c r="AZ8" s="19">
        <v>1.3891082684003415</v>
      </c>
      <c r="BA8" s="19">
        <v>0.19008563558651664</v>
      </c>
      <c r="BB8" s="19">
        <v>2.5250189639337184</v>
      </c>
      <c r="BC8" s="19">
        <v>0.58699723283849525</v>
      </c>
      <c r="BD8" s="19">
        <v>1.7546193718671441</v>
      </c>
      <c r="BE8" s="19">
        <v>0.85281738896379966</v>
      </c>
      <c r="BF8" s="19">
        <v>0.18119631413156331</v>
      </c>
    </row>
    <row r="9" spans="1:58" s="26" customFormat="1" ht="14">
      <c r="A9" s="73"/>
      <c r="B9" s="26" t="s">
        <v>57</v>
      </c>
      <c r="C9" s="19">
        <v>49.003999999999998</v>
      </c>
      <c r="D9" s="19">
        <v>2.0470000000000002</v>
      </c>
      <c r="E9" s="19">
        <v>15.542999999999999</v>
      </c>
      <c r="F9" s="19">
        <v>12.528</v>
      </c>
      <c r="G9" s="19">
        <v>0.158</v>
      </c>
      <c r="H9" s="19">
        <v>6.47</v>
      </c>
      <c r="I9" s="19">
        <v>8.8230000000000004</v>
      </c>
      <c r="J9" s="19">
        <v>3.1349999999999998</v>
      </c>
      <c r="K9" s="19">
        <v>1.238</v>
      </c>
      <c r="L9" s="19">
        <v>0.48299999999999998</v>
      </c>
      <c r="M9" s="19">
        <v>0</v>
      </c>
      <c r="N9" s="19">
        <v>0.3</v>
      </c>
      <c r="O9" s="19">
        <v>99.729000000000013</v>
      </c>
      <c r="P9" s="19"/>
      <c r="Q9" s="19">
        <v>7.83280455900963</v>
      </c>
      <c r="R9" s="19">
        <v>0.88465717176527758</v>
      </c>
      <c r="S9" s="19">
        <v>21.065562789996136</v>
      </c>
      <c r="T9" s="19">
        <v>12402.597010753632</v>
      </c>
      <c r="U9" s="19">
        <v>191.11550862219985</v>
      </c>
      <c r="V9" s="19">
        <v>228.252139230105</v>
      </c>
      <c r="W9" s="19">
        <v>1372.3245681228475</v>
      </c>
      <c r="X9" s="19">
        <v>49.236395216564325</v>
      </c>
      <c r="Y9" s="19">
        <v>165.52688416518194</v>
      </c>
      <c r="Z9" s="19">
        <v>38.262406951862914</v>
      </c>
      <c r="AA9" s="19">
        <v>102.9099455522888</v>
      </c>
      <c r="AB9" s="19">
        <v>20.660741247365092</v>
      </c>
      <c r="AC9" s="19">
        <v>1.4492098389999999</v>
      </c>
      <c r="AD9" s="19">
        <v>1.0950622459999999</v>
      </c>
      <c r="AE9" s="19">
        <v>27.256545088938957</v>
      </c>
      <c r="AF9" s="19">
        <v>716.89475590575057</v>
      </c>
      <c r="AG9" s="19">
        <v>21.234418162781321</v>
      </c>
      <c r="AH9" s="19">
        <v>150.603449339214</v>
      </c>
      <c r="AI9" s="19">
        <v>29.638610585999999</v>
      </c>
      <c r="AJ9" s="19">
        <v>0.73528252300000008</v>
      </c>
      <c r="AK9" s="19">
        <v>1.109090235</v>
      </c>
      <c r="AL9" s="19">
        <v>0.18604321152240028</v>
      </c>
      <c r="AM9" s="19">
        <v>639.1514877131757</v>
      </c>
      <c r="AN9" s="19">
        <v>27.126907133548546</v>
      </c>
      <c r="AO9" s="19">
        <v>53.295372103220288</v>
      </c>
      <c r="AP9" s="19">
        <v>6.4969027169205544</v>
      </c>
      <c r="AQ9" s="19">
        <v>27.27023244658324</v>
      </c>
      <c r="AR9" s="19">
        <v>5.6093198714366483</v>
      </c>
      <c r="AS9" s="19">
        <v>2.1516626455557502</v>
      </c>
      <c r="AT9" s="19">
        <v>5.3952630307559213</v>
      </c>
      <c r="AU9" s="19">
        <v>0.75343146410900785</v>
      </c>
      <c r="AV9" s="19">
        <v>4.2175677220767449</v>
      </c>
      <c r="AW9" s="19">
        <v>0.77526834561966385</v>
      </c>
      <c r="AX9" s="19">
        <v>1.9678260866759725</v>
      </c>
      <c r="AY9" s="19">
        <v>0.26378666526271494</v>
      </c>
      <c r="AZ9" s="19">
        <v>1.5622726077557443</v>
      </c>
      <c r="BA9" s="19">
        <v>0.22255004325554648</v>
      </c>
      <c r="BB9" s="19">
        <v>3.3582837632582283</v>
      </c>
      <c r="BC9" s="19">
        <v>1.7354718488085528</v>
      </c>
      <c r="BD9" s="19">
        <v>2.8120019473415847</v>
      </c>
      <c r="BE9" s="19">
        <v>3.0174744162886356</v>
      </c>
      <c r="BF9" s="19">
        <v>0.50163914773046381</v>
      </c>
    </row>
    <row r="10" spans="1:58" s="28" customFormat="1" ht="14">
      <c r="A10" s="73"/>
      <c r="B10" s="26" t="s">
        <v>103</v>
      </c>
      <c r="C10" s="19">
        <v>50.457000000000001</v>
      </c>
      <c r="D10" s="19">
        <v>1.6719999999999999</v>
      </c>
      <c r="E10" s="19">
        <v>15.721</v>
      </c>
      <c r="F10" s="19">
        <v>12.496</v>
      </c>
      <c r="G10" s="19">
        <v>0.151</v>
      </c>
      <c r="H10" s="19">
        <v>6.2469999999999999</v>
      </c>
      <c r="I10" s="19">
        <v>8.7469999999999999</v>
      </c>
      <c r="J10" s="19">
        <v>3.11</v>
      </c>
      <c r="K10" s="19">
        <v>0.70099999999999996</v>
      </c>
      <c r="L10" s="19">
        <v>0.22800000000000001</v>
      </c>
      <c r="M10" s="19">
        <v>0.01</v>
      </c>
      <c r="N10" s="19">
        <v>0.27</v>
      </c>
      <c r="O10" s="19">
        <v>99.809999999999974</v>
      </c>
      <c r="P10" s="19"/>
      <c r="Q10" s="19">
        <v>6.9635020230465017</v>
      </c>
      <c r="R10" s="19">
        <v>0.96175281704765181</v>
      </c>
      <c r="S10" s="19">
        <v>18.945459479721862</v>
      </c>
      <c r="T10" s="19">
        <v>9602.332591310711</v>
      </c>
      <c r="U10" s="19">
        <v>110.13653707193113</v>
      </c>
      <c r="V10" s="19">
        <v>185.79424978665</v>
      </c>
      <c r="W10" s="19">
        <v>1227.1385014815146</v>
      </c>
      <c r="X10" s="19">
        <v>28.741052326917721</v>
      </c>
      <c r="Y10" s="19">
        <v>158.47741894176599</v>
      </c>
      <c r="Z10" s="19">
        <v>30.875673033964063</v>
      </c>
      <c r="AA10" s="19">
        <v>107.18324288894968</v>
      </c>
      <c r="AB10" s="19">
        <v>21.311021566864763</v>
      </c>
      <c r="AC10" s="19">
        <v>1.599552157</v>
      </c>
      <c r="AD10" s="19">
        <v>0.97121083200000002</v>
      </c>
      <c r="AE10" s="19">
        <v>28.397890641357982</v>
      </c>
      <c r="AF10" s="19">
        <v>346.39286642811015</v>
      </c>
      <c r="AG10" s="19">
        <v>22.533028575200063</v>
      </c>
      <c r="AH10" s="19">
        <v>163.28641514571578</v>
      </c>
      <c r="AI10" s="19">
        <v>18.471775894</v>
      </c>
      <c r="AJ10" s="19">
        <v>1.3703465459999999</v>
      </c>
      <c r="AK10" s="19">
        <v>1.2052275640000001</v>
      </c>
      <c r="AL10" s="19">
        <v>0.30610118641955181</v>
      </c>
      <c r="AM10" s="19">
        <v>1164.2846593701481</v>
      </c>
      <c r="AN10" s="19">
        <v>19.852828246693374</v>
      </c>
      <c r="AO10" s="19">
        <v>40.95009206070759</v>
      </c>
      <c r="AP10" s="19">
        <v>5.2950277518072699</v>
      </c>
      <c r="AQ10" s="19">
        <v>23.110420777024647</v>
      </c>
      <c r="AR10" s="19">
        <v>5.9416579749421272</v>
      </c>
      <c r="AS10" s="19">
        <v>3.2055132173664984</v>
      </c>
      <c r="AT10" s="19">
        <v>5.7623852509083262</v>
      </c>
      <c r="AU10" s="19">
        <v>0.83397437340817182</v>
      </c>
      <c r="AV10" s="19">
        <v>4.5984503527391229</v>
      </c>
      <c r="AW10" s="19">
        <v>0.84823265000242387</v>
      </c>
      <c r="AX10" s="19">
        <v>2.1257367251440731</v>
      </c>
      <c r="AY10" s="19">
        <v>0.28665272842655876</v>
      </c>
      <c r="AZ10" s="19">
        <v>1.7101607548093674</v>
      </c>
      <c r="BA10" s="19">
        <v>0.25203213726056395</v>
      </c>
      <c r="BB10" s="19">
        <v>3.6242422757836019</v>
      </c>
      <c r="BC10" s="19">
        <v>1.0272186096022122</v>
      </c>
      <c r="BD10" s="19">
        <v>3.4864402138383879</v>
      </c>
      <c r="BE10" s="19">
        <v>2.3015411083187751</v>
      </c>
      <c r="BF10" s="19">
        <v>0.45102974641146421</v>
      </c>
    </row>
    <row r="11" spans="1:58" s="26" customFormat="1" ht="14">
      <c r="A11" s="73"/>
      <c r="B11" s="26" t="s">
        <v>104</v>
      </c>
      <c r="C11" s="19">
        <v>49.866</v>
      </c>
      <c r="D11" s="19">
        <v>2.0539999999999998</v>
      </c>
      <c r="E11" s="19">
        <v>15.768000000000001</v>
      </c>
      <c r="F11" s="19">
        <v>12.327999999999999</v>
      </c>
      <c r="G11" s="19">
        <v>0.14399999999999999</v>
      </c>
      <c r="H11" s="19">
        <v>6.0270000000000001</v>
      </c>
      <c r="I11" s="19">
        <v>8.7119999999999997</v>
      </c>
      <c r="J11" s="19">
        <v>3.1869999999999998</v>
      </c>
      <c r="K11" s="19">
        <v>1.034</v>
      </c>
      <c r="L11" s="19">
        <v>0.48699999999999999</v>
      </c>
      <c r="M11" s="19">
        <v>0</v>
      </c>
      <c r="N11" s="19">
        <v>-0.46</v>
      </c>
      <c r="O11" s="19">
        <v>99.14700000000002</v>
      </c>
      <c r="P11" s="19"/>
      <c r="Q11" s="19">
        <v>8.9238293724107223</v>
      </c>
      <c r="R11" s="19">
        <v>0.69080339282883108</v>
      </c>
      <c r="S11" s="19">
        <v>22.581101624939436</v>
      </c>
      <c r="T11" s="19">
        <v>10632.387367455287</v>
      </c>
      <c r="U11" s="19">
        <v>188.74007281563729</v>
      </c>
      <c r="V11" s="19">
        <v>168.732931145073</v>
      </c>
      <c r="W11" s="19">
        <v>1293.551302848553</v>
      </c>
      <c r="X11" s="19">
        <v>47.854129742969654</v>
      </c>
      <c r="Y11" s="19">
        <v>141.41270625371601</v>
      </c>
      <c r="Z11" s="19">
        <v>43.35355173545129</v>
      </c>
      <c r="AA11" s="19">
        <v>109.13815330741713</v>
      </c>
      <c r="AB11" s="19">
        <v>20.51928271182836</v>
      </c>
      <c r="AC11" s="19">
        <v>1.0663776809999999</v>
      </c>
      <c r="AD11" s="19">
        <v>0.74516853900000002</v>
      </c>
      <c r="AE11" s="19">
        <v>15.050388085999387</v>
      </c>
      <c r="AF11" s="19">
        <v>397.48588266016668</v>
      </c>
      <c r="AG11" s="19">
        <v>20.768901890906641</v>
      </c>
      <c r="AH11" s="19">
        <v>95.728498199128168</v>
      </c>
      <c r="AI11" s="19">
        <v>13.076015030999999</v>
      </c>
      <c r="AJ11" s="19">
        <v>0.72182310700000007</v>
      </c>
      <c r="AK11" s="19">
        <v>0.94608151799999995</v>
      </c>
      <c r="AL11" s="19">
        <v>0.29592369925560991</v>
      </c>
      <c r="AM11" s="19">
        <v>245.52167741409241</v>
      </c>
      <c r="AN11" s="19">
        <v>11.078820247265764</v>
      </c>
      <c r="AO11" s="19">
        <v>23.008215038200461</v>
      </c>
      <c r="AP11" s="19">
        <v>2.8828185378881273</v>
      </c>
      <c r="AQ11" s="19">
        <v>13.529514499960399</v>
      </c>
      <c r="AR11" s="19">
        <v>3.8974340497265145</v>
      </c>
      <c r="AS11" s="19">
        <v>1.5552459127713172</v>
      </c>
      <c r="AT11" s="19">
        <v>4.6422609432242652</v>
      </c>
      <c r="AU11" s="19">
        <v>0.65387466428780083</v>
      </c>
      <c r="AV11" s="19">
        <v>3.8430837737759478</v>
      </c>
      <c r="AW11" s="19">
        <v>0.71712328072653309</v>
      </c>
      <c r="AX11" s="19">
        <v>1.8507495079231255</v>
      </c>
      <c r="AY11" s="19">
        <v>0.25021328914418611</v>
      </c>
      <c r="AZ11" s="19">
        <v>1.5268300474298195</v>
      </c>
      <c r="BA11" s="19">
        <v>0.21533379321802548</v>
      </c>
      <c r="BB11" s="19">
        <v>2.4286637229502381</v>
      </c>
      <c r="BC11" s="19">
        <v>0.75441526746605114</v>
      </c>
      <c r="BD11" s="19">
        <v>2.2346486211585725</v>
      </c>
      <c r="BE11" s="19">
        <v>1.5517225380783548</v>
      </c>
      <c r="BF11" s="19">
        <v>0.30327573591830176</v>
      </c>
    </row>
    <row r="12" spans="1:58" s="26" customFormat="1" ht="15" customHeight="1">
      <c r="A12" s="73" t="s">
        <v>100</v>
      </c>
      <c r="B12" s="26" t="s">
        <v>101</v>
      </c>
      <c r="C12" s="19">
        <v>49.845999999999997</v>
      </c>
      <c r="D12" s="19">
        <v>2.4550000000000001</v>
      </c>
      <c r="E12" s="19">
        <v>15.992000000000001</v>
      </c>
      <c r="F12" s="19">
        <v>11.452</v>
      </c>
      <c r="G12" s="19">
        <v>0.13800000000000001</v>
      </c>
      <c r="H12" s="19">
        <v>5.5730000000000004</v>
      </c>
      <c r="I12" s="19">
        <v>8.4870000000000001</v>
      </c>
      <c r="J12" s="19">
        <v>3.5710000000000002</v>
      </c>
      <c r="K12" s="19">
        <v>1.631</v>
      </c>
      <c r="L12" s="19">
        <v>0.41299999999999998</v>
      </c>
      <c r="M12" s="19">
        <v>0.01</v>
      </c>
      <c r="N12" s="19">
        <v>-7.0000000000000007E-2</v>
      </c>
      <c r="O12" s="19">
        <v>99.49799999999999</v>
      </c>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row>
    <row r="13" spans="1:58" s="26" customFormat="1" ht="13.25" customHeight="1">
      <c r="A13" s="73"/>
      <c r="B13" s="26" t="s">
        <v>106</v>
      </c>
      <c r="C13" s="19">
        <v>50.164000000000001</v>
      </c>
      <c r="D13" s="19">
        <v>2.4710000000000001</v>
      </c>
      <c r="E13" s="19">
        <v>16.059000000000001</v>
      </c>
      <c r="F13" s="19">
        <v>11.289</v>
      </c>
      <c r="G13" s="19">
        <v>0.13200000000000001</v>
      </c>
      <c r="H13" s="19">
        <v>5.2910000000000004</v>
      </c>
      <c r="I13" s="19">
        <v>8.1920000000000002</v>
      </c>
      <c r="J13" s="19">
        <v>3.657</v>
      </c>
      <c r="K13" s="19">
        <v>1.889</v>
      </c>
      <c r="L13" s="19">
        <v>0.499</v>
      </c>
      <c r="M13" s="19">
        <v>0.02</v>
      </c>
      <c r="N13" s="19">
        <v>-0.51</v>
      </c>
      <c r="O13" s="19">
        <v>99.152999999999992</v>
      </c>
      <c r="P13" s="19"/>
      <c r="Q13" s="19"/>
      <c r="R13" s="19">
        <v>1.7973569717058553</v>
      </c>
      <c r="S13" s="19">
        <v>17.85937580207386</v>
      </c>
      <c r="T13" s="19">
        <v>18450.688078541047</v>
      </c>
      <c r="U13" s="19">
        <v>152.61179711445413</v>
      </c>
      <c r="V13" s="19">
        <v>144.36855783663299</v>
      </c>
      <c r="W13" s="19">
        <v>1131.2263193626659</v>
      </c>
      <c r="X13" s="19">
        <v>28.027013952599582</v>
      </c>
      <c r="Y13" s="19">
        <v>134.06641107290801</v>
      </c>
      <c r="Z13" s="19">
        <v>26.346936614349254</v>
      </c>
      <c r="AA13" s="19">
        <v>115.60084876515229</v>
      </c>
      <c r="AB13" s="19">
        <v>26.88773968175073</v>
      </c>
      <c r="AC13" s="19">
        <v>2.6960326880000003</v>
      </c>
      <c r="AD13" s="19">
        <v>1.343702156</v>
      </c>
      <c r="AE13" s="19">
        <v>48.663851229955434</v>
      </c>
      <c r="AF13" s="19">
        <v>692.69942199907121</v>
      </c>
      <c r="AG13" s="19">
        <v>27.098536981161409</v>
      </c>
      <c r="AH13" s="19">
        <v>274.28063659860692</v>
      </c>
      <c r="AI13" s="19">
        <v>44.731223217</v>
      </c>
      <c r="AJ13" s="19">
        <v>1.801669967</v>
      </c>
      <c r="AK13" s="19">
        <v>2.2202938190000001</v>
      </c>
      <c r="AL13" s="19">
        <v>0.44648160073116006</v>
      </c>
      <c r="AM13" s="19">
        <v>1034.9961311150948</v>
      </c>
      <c r="AN13" s="19">
        <v>41.690255193606411</v>
      </c>
      <c r="AO13" s="19">
        <v>85.119029432602829</v>
      </c>
      <c r="AP13" s="19">
        <v>10.40195546627591</v>
      </c>
      <c r="AQ13" s="19">
        <v>44.445220311058826</v>
      </c>
      <c r="AR13" s="19">
        <v>9.1627610611714108</v>
      </c>
      <c r="AS13" s="19">
        <v>3.2345809913094259</v>
      </c>
      <c r="AT13" s="19">
        <v>8.0829054262492797</v>
      </c>
      <c r="AU13" s="19">
        <v>1.098539740932895</v>
      </c>
      <c r="AV13" s="19">
        <v>5.7321830072362552</v>
      </c>
      <c r="AW13" s="19">
        <v>1.003254569779519</v>
      </c>
      <c r="AX13" s="19">
        <v>2.465514195287434</v>
      </c>
      <c r="AY13" s="19">
        <v>0.31618671728168463</v>
      </c>
      <c r="AZ13" s="19">
        <v>1.8262255771503604</v>
      </c>
      <c r="BA13" s="19">
        <v>0.25447149180625428</v>
      </c>
      <c r="BB13" s="19">
        <v>6.2613167618309014</v>
      </c>
      <c r="BC13" s="19">
        <v>2.5759696530764908</v>
      </c>
      <c r="BD13" s="19">
        <v>5.2786658693648265</v>
      </c>
      <c r="BE13" s="19">
        <v>4.7785242066251694</v>
      </c>
      <c r="BF13" s="19">
        <v>0.88449332116575619</v>
      </c>
    </row>
    <row r="14" spans="1:58" s="26" customFormat="1" ht="14">
      <c r="A14" s="73"/>
      <c r="B14" s="26" t="s">
        <v>105</v>
      </c>
      <c r="C14" s="19">
        <v>49.713999999999999</v>
      </c>
      <c r="D14" s="19">
        <v>3.2210000000000001</v>
      </c>
      <c r="E14" s="19">
        <v>16.137</v>
      </c>
      <c r="F14" s="19">
        <v>11.135999999999999</v>
      </c>
      <c r="G14" s="19">
        <v>0.129</v>
      </c>
      <c r="H14" s="19">
        <v>5.0789999999999997</v>
      </c>
      <c r="I14" s="19">
        <v>7.9379999999999997</v>
      </c>
      <c r="J14" s="19">
        <v>3.8889999999999998</v>
      </c>
      <c r="K14" s="19">
        <v>1.919</v>
      </c>
      <c r="L14" s="19">
        <v>0.59499999999999997</v>
      </c>
      <c r="M14" s="19">
        <v>0.02</v>
      </c>
      <c r="N14" s="19">
        <v>0.14000000000000001</v>
      </c>
      <c r="O14" s="19">
        <v>99.916999999999987</v>
      </c>
      <c r="P14" s="19"/>
      <c r="Q14" s="19"/>
      <c r="R14" s="19">
        <v>1.7749423635663586</v>
      </c>
      <c r="S14" s="19">
        <v>19.410454167724588</v>
      </c>
      <c r="T14" s="19">
        <v>19575.969641969492</v>
      </c>
      <c r="U14" s="19">
        <v>180.71263878841211</v>
      </c>
      <c r="V14" s="19">
        <v>138.81037931148401</v>
      </c>
      <c r="W14" s="19">
        <v>1094.7341100195461</v>
      </c>
      <c r="X14" s="19">
        <v>39.064813946132645</v>
      </c>
      <c r="Y14" s="19">
        <v>108.06575639669001</v>
      </c>
      <c r="Z14" s="19">
        <v>29.287489777759983</v>
      </c>
      <c r="AA14" s="19">
        <v>110.66053566320656</v>
      </c>
      <c r="AB14" s="19">
        <v>25.567523241847937</v>
      </c>
      <c r="AC14" s="19">
        <v>2.8267667850000002</v>
      </c>
      <c r="AD14" s="19">
        <v>1.4030657499999999</v>
      </c>
      <c r="AE14" s="19">
        <v>32.205636737824058</v>
      </c>
      <c r="AF14" s="19">
        <v>763.04517657288659</v>
      </c>
      <c r="AG14" s="19">
        <v>24.266349015055258</v>
      </c>
      <c r="AH14" s="19">
        <v>266.32157371553126</v>
      </c>
      <c r="AI14" s="19">
        <v>42.631091413</v>
      </c>
      <c r="AJ14" s="19">
        <v>1.699425932</v>
      </c>
      <c r="AK14" s="19">
        <v>2.1652313470000002</v>
      </c>
      <c r="AL14" s="19">
        <v>0.4844547717060263</v>
      </c>
      <c r="AM14" s="19">
        <v>673.668787152861</v>
      </c>
      <c r="AN14" s="19">
        <v>33.775919274527929</v>
      </c>
      <c r="AO14" s="19">
        <v>69.417657590536464</v>
      </c>
      <c r="AP14" s="19">
        <v>8.6869285219209864</v>
      </c>
      <c r="AQ14" s="19">
        <v>37.257701176649505</v>
      </c>
      <c r="AR14" s="19">
        <v>7.8827575875647566</v>
      </c>
      <c r="AS14" s="19">
        <v>2.6515055826043197</v>
      </c>
      <c r="AT14" s="19">
        <v>7.1102618920450693</v>
      </c>
      <c r="AU14" s="19">
        <v>0.984654519447274</v>
      </c>
      <c r="AV14" s="19">
        <v>5.1569327120014341</v>
      </c>
      <c r="AW14" s="19">
        <v>0.90136716334660882</v>
      </c>
      <c r="AX14" s="19">
        <v>2.1824158497133079</v>
      </c>
      <c r="AY14" s="19">
        <v>0.28671169787206391</v>
      </c>
      <c r="AZ14" s="19">
        <v>1.6421268448752444</v>
      </c>
      <c r="BA14" s="19">
        <v>0.22262327805529963</v>
      </c>
      <c r="BB14" s="19">
        <v>6.0350786560881957</v>
      </c>
      <c r="BC14" s="19">
        <v>2.5626762172705311</v>
      </c>
      <c r="BD14" s="19">
        <v>5.0461967713568887</v>
      </c>
      <c r="BE14" s="19">
        <v>4.1213401919438404</v>
      </c>
      <c r="BF14" s="19">
        <v>0.8121676328959867</v>
      </c>
    </row>
    <row r="15" spans="1:58" s="22" customFormat="1" ht="14">
      <c r="A15" s="73" t="s">
        <v>102</v>
      </c>
      <c r="B15" s="26" t="s">
        <v>107</v>
      </c>
      <c r="C15" s="19">
        <v>50.070999999999998</v>
      </c>
      <c r="D15" s="19">
        <v>2.8380000000000001</v>
      </c>
      <c r="E15" s="19">
        <v>16.114000000000001</v>
      </c>
      <c r="F15" s="19">
        <v>11.186999999999999</v>
      </c>
      <c r="G15" s="19">
        <v>0.127</v>
      </c>
      <c r="H15" s="19">
        <v>5.2919999999999998</v>
      </c>
      <c r="I15" s="19">
        <v>8.1080000000000005</v>
      </c>
      <c r="J15" s="19">
        <v>3.6859999999999999</v>
      </c>
      <c r="K15" s="19">
        <v>1.859</v>
      </c>
      <c r="L15" s="19">
        <v>0.52900000000000003</v>
      </c>
      <c r="M15" s="23">
        <v>0</v>
      </c>
      <c r="N15" s="19">
        <v>-0.47</v>
      </c>
      <c r="O15" s="19">
        <v>99.340999999999994</v>
      </c>
      <c r="P15" s="19"/>
      <c r="Q15" s="23"/>
      <c r="R15" s="19">
        <v>1.5399794522851791</v>
      </c>
      <c r="S15" s="19">
        <v>18.94170813547111</v>
      </c>
      <c r="T15" s="19">
        <v>17065.0488305</v>
      </c>
      <c r="U15" s="19">
        <v>171.48353888183459</v>
      </c>
      <c r="V15" s="19">
        <v>126.92313188366458</v>
      </c>
      <c r="W15" s="19">
        <v>1063.78458389716</v>
      </c>
      <c r="X15" s="19">
        <v>38.440658803678971</v>
      </c>
      <c r="Y15" s="19">
        <v>75.816254828880005</v>
      </c>
      <c r="Z15" s="19">
        <v>34.893647784272488</v>
      </c>
      <c r="AA15" s="19">
        <v>105.07025125778513</v>
      </c>
      <c r="AB15" s="19">
        <v>23.733356741016873</v>
      </c>
      <c r="AC15" s="19">
        <v>2.0419561400000004</v>
      </c>
      <c r="AD15" s="19">
        <v>1.2252868640000001</v>
      </c>
      <c r="AE15" s="19">
        <v>32.109504607208223</v>
      </c>
      <c r="AF15" s="19">
        <v>717.91395861082469</v>
      </c>
      <c r="AG15" s="19">
        <v>22.958901713327453</v>
      </c>
      <c r="AH15" s="19">
        <v>223.29558344423418</v>
      </c>
      <c r="AI15" s="19">
        <v>36.516162545999997</v>
      </c>
      <c r="AJ15" s="19">
        <v>1.7559998030000001</v>
      </c>
      <c r="AK15" s="19">
        <v>1.937401575</v>
      </c>
      <c r="AL15" s="19">
        <v>0.18603131999797934</v>
      </c>
      <c r="AM15" s="19">
        <v>601.84060064336131</v>
      </c>
      <c r="AN15" s="19">
        <v>29.442766406604996</v>
      </c>
      <c r="AO15" s="19">
        <v>60.138241743220696</v>
      </c>
      <c r="AP15" s="19">
        <v>7.5077711147955561</v>
      </c>
      <c r="AQ15" s="19">
        <v>32.63234792557332</v>
      </c>
      <c r="AR15" s="19">
        <v>7.1709012841575692</v>
      </c>
      <c r="AS15" s="19">
        <v>2.4078335291350892</v>
      </c>
      <c r="AT15" s="19">
        <v>6.5710432242323513</v>
      </c>
      <c r="AU15" s="19">
        <v>0.91592880921307818</v>
      </c>
      <c r="AV15" s="19">
        <v>4.9026146896849108</v>
      </c>
      <c r="AW15" s="19">
        <v>0.85478066240801809</v>
      </c>
      <c r="AX15" s="19">
        <v>2.1055254832488246</v>
      </c>
      <c r="AY15" s="19">
        <v>0.26995387259587389</v>
      </c>
      <c r="AZ15" s="19">
        <v>1.5683962880655178</v>
      </c>
      <c r="BA15" s="19">
        <v>0.21299503099534389</v>
      </c>
      <c r="BB15" s="19">
        <v>5.12791016948972</v>
      </c>
      <c r="BC15" s="19">
        <v>2.1199249236019839</v>
      </c>
      <c r="BD15" s="19">
        <v>3.6279272461589662</v>
      </c>
      <c r="BE15" s="19">
        <v>3.3367272406567792</v>
      </c>
      <c r="BF15" s="19">
        <v>0.62845096750148755</v>
      </c>
    </row>
    <row r="16" spans="1:58" s="26" customFormat="1" ht="14">
      <c r="A16" s="73"/>
      <c r="B16" s="26" t="s">
        <v>108</v>
      </c>
      <c r="C16" s="19">
        <v>51.042999999999999</v>
      </c>
      <c r="D16" s="19">
        <v>2.6640000000000001</v>
      </c>
      <c r="E16" s="19">
        <v>16.712</v>
      </c>
      <c r="F16" s="19">
        <v>10.871</v>
      </c>
      <c r="G16" s="19">
        <v>0.11700000000000001</v>
      </c>
      <c r="H16" s="19">
        <v>4.9870000000000001</v>
      </c>
      <c r="I16" s="19">
        <v>7.8559999999999999</v>
      </c>
      <c r="J16" s="19">
        <v>3.6429999999999998</v>
      </c>
      <c r="K16" s="19">
        <v>1.903</v>
      </c>
      <c r="L16" s="19">
        <v>0.53800000000000003</v>
      </c>
      <c r="M16" s="19">
        <v>5.0000000000000001E-3</v>
      </c>
      <c r="N16" s="19">
        <v>-0.04</v>
      </c>
      <c r="O16" s="19">
        <v>100.29899999999998</v>
      </c>
      <c r="P16" s="19"/>
      <c r="Q16" s="19"/>
      <c r="R16" s="19">
        <v>1.4901415428651241</v>
      </c>
      <c r="S16" s="19">
        <v>19.410309282845443</v>
      </c>
      <c r="T16" s="19">
        <v>16165.015047060193</v>
      </c>
      <c r="U16" s="19">
        <v>166.64937140727065</v>
      </c>
      <c r="V16" s="19">
        <v>119.16415119784182</v>
      </c>
      <c r="W16" s="19">
        <v>991.82387308898626</v>
      </c>
      <c r="X16" s="19">
        <v>33.392918433199355</v>
      </c>
      <c r="Y16" s="19">
        <v>86.965827086703996</v>
      </c>
      <c r="Z16" s="19">
        <v>23.885859235190004</v>
      </c>
      <c r="AA16" s="19">
        <v>95.464035449617199</v>
      </c>
      <c r="AB16" s="19">
        <v>23.83113185487759</v>
      </c>
      <c r="AC16" s="19">
        <v>2.1841932020000003</v>
      </c>
      <c r="AD16" s="19">
        <v>1.6595839480000001</v>
      </c>
      <c r="AE16" s="19">
        <v>32.501188273217593</v>
      </c>
      <c r="AF16" s="19">
        <v>771.55328278153002</v>
      </c>
      <c r="AG16" s="19">
        <v>23.990627512229509</v>
      </c>
      <c r="AH16" s="19">
        <v>216.00944241216305</v>
      </c>
      <c r="AI16" s="19">
        <v>33.802729413999998</v>
      </c>
      <c r="AJ16" s="19">
        <v>1.4842670680000001</v>
      </c>
      <c r="AK16" s="19">
        <v>1.7974864269999999</v>
      </c>
      <c r="AL16" s="19">
        <v>0.35168338780884278</v>
      </c>
      <c r="AM16" s="19">
        <v>652.13938351816046</v>
      </c>
      <c r="AN16" s="19">
        <v>33.891322807890454</v>
      </c>
      <c r="AO16" s="19">
        <v>60.58998849628184</v>
      </c>
      <c r="AP16" s="19">
        <v>8.4533671907358556</v>
      </c>
      <c r="AQ16" s="19">
        <v>35.714707030181245</v>
      </c>
      <c r="AR16" s="19">
        <v>7.5231580342341173</v>
      </c>
      <c r="AS16" s="19">
        <v>2.4642321180583258</v>
      </c>
      <c r="AT16" s="19">
        <v>6.7488596573706445</v>
      </c>
      <c r="AU16" s="19">
        <v>0.9525477822050521</v>
      </c>
      <c r="AV16" s="19">
        <v>5.0861684287864977</v>
      </c>
      <c r="AW16" s="19">
        <v>0.88684720581296939</v>
      </c>
      <c r="AX16" s="19">
        <v>2.1815768608915338</v>
      </c>
      <c r="AY16" s="19">
        <v>0.28054628378388669</v>
      </c>
      <c r="AZ16" s="19">
        <v>1.6191289343511412</v>
      </c>
      <c r="BA16" s="19">
        <v>0.21976854367531598</v>
      </c>
      <c r="BB16" s="19">
        <v>4.8933418082642977</v>
      </c>
      <c r="BC16" s="19">
        <v>1.9237577150968777</v>
      </c>
      <c r="BD16" s="19">
        <v>4.1394430900124135</v>
      </c>
      <c r="BE16" s="19">
        <v>3.4207509898426469</v>
      </c>
      <c r="BF16" s="19">
        <v>0.67474262745749447</v>
      </c>
    </row>
    <row r="17" spans="1:58" s="26" customFormat="1" ht="14">
      <c r="A17" s="73"/>
      <c r="B17" s="26" t="s">
        <v>109</v>
      </c>
      <c r="C17" s="19">
        <v>50.746000000000002</v>
      </c>
      <c r="D17" s="19">
        <v>2.677</v>
      </c>
      <c r="E17" s="19">
        <v>16.491</v>
      </c>
      <c r="F17" s="19">
        <v>10.935</v>
      </c>
      <c r="G17" s="19">
        <v>0.122</v>
      </c>
      <c r="H17" s="19">
        <v>5.0469999999999997</v>
      </c>
      <c r="I17" s="19">
        <v>7.6749999999999998</v>
      </c>
      <c r="J17" s="19">
        <v>3.6179999999999999</v>
      </c>
      <c r="K17" s="19">
        <v>1.909</v>
      </c>
      <c r="L17" s="19">
        <v>0.53500000000000003</v>
      </c>
      <c r="M17" s="19">
        <v>4.0000000000000001E-3</v>
      </c>
      <c r="N17" s="19">
        <v>-0.27</v>
      </c>
      <c r="O17" s="19">
        <v>99.489000000000004</v>
      </c>
      <c r="P17" s="19"/>
      <c r="Q17" s="19"/>
      <c r="R17" s="19">
        <v>1.6212319980882108</v>
      </c>
      <c r="S17" s="19">
        <v>19.947831762083972</v>
      </c>
      <c r="T17" s="19">
        <v>16253.680890393447</v>
      </c>
      <c r="U17" s="19">
        <v>166.76564744857819</v>
      </c>
      <c r="V17" s="19">
        <v>118.82560147312967</v>
      </c>
      <c r="W17" s="19">
        <v>1020.7443557697396</v>
      </c>
      <c r="X17" s="19">
        <v>34.285468179652376</v>
      </c>
      <c r="Y17" s="19">
        <v>84.882365038027501</v>
      </c>
      <c r="Z17" s="19">
        <v>24.490321125184764</v>
      </c>
      <c r="AA17" s="19">
        <v>97.762869361496982</v>
      </c>
      <c r="AB17" s="19">
        <v>23.747806974671246</v>
      </c>
      <c r="AC17" s="19">
        <v>2.2231461390000002</v>
      </c>
      <c r="AD17" s="19">
        <v>1.4202095889999999</v>
      </c>
      <c r="AE17" s="19">
        <v>31.105500289176295</v>
      </c>
      <c r="AF17" s="19">
        <v>750.24956992247087</v>
      </c>
      <c r="AG17" s="19">
        <v>24.272485838207565</v>
      </c>
      <c r="AH17" s="19">
        <v>213.74051803110771</v>
      </c>
      <c r="AI17" s="19">
        <v>33.073624332999998</v>
      </c>
      <c r="AJ17" s="19">
        <v>1.4770245930000001</v>
      </c>
      <c r="AK17" s="19">
        <v>1.766775813</v>
      </c>
      <c r="AL17" s="19">
        <v>0.2636911305495328</v>
      </c>
      <c r="AM17" s="19">
        <v>649.49408978011445</v>
      </c>
      <c r="AN17" s="19">
        <v>36.412485114264904</v>
      </c>
      <c r="AO17" s="19">
        <v>62.760389129938204</v>
      </c>
      <c r="AP17" s="19">
        <v>9.0796743773925765</v>
      </c>
      <c r="AQ17" s="19">
        <v>37.65978188898427</v>
      </c>
      <c r="AR17" s="19">
        <v>7.9418637515283645</v>
      </c>
      <c r="AS17" s="19">
        <v>2.4774624551523963</v>
      </c>
      <c r="AT17" s="19">
        <v>6.964435345235743</v>
      </c>
      <c r="AU17" s="19">
        <v>0.9910970801597766</v>
      </c>
      <c r="AV17" s="19">
        <v>5.2397042124456714</v>
      </c>
      <c r="AW17" s="19">
        <v>0.912027176648883</v>
      </c>
      <c r="AX17" s="19">
        <v>2.2165349783034971</v>
      </c>
      <c r="AY17" s="19">
        <v>0.29090790434274799</v>
      </c>
      <c r="AZ17" s="19">
        <v>1.6845734532921153</v>
      </c>
      <c r="BA17" s="19">
        <v>0.22935636044502181</v>
      </c>
      <c r="BB17" s="19">
        <v>4.7752610018040169</v>
      </c>
      <c r="BC17" s="19">
        <v>1.9180518214707494</v>
      </c>
      <c r="BD17" s="19">
        <v>3.9994010480830644</v>
      </c>
      <c r="BE17" s="19">
        <v>3.3336869017419049</v>
      </c>
      <c r="BF17" s="19">
        <v>0.68024289477395417</v>
      </c>
    </row>
    <row r="18" spans="1:58" s="26" customFormat="1" ht="14">
      <c r="A18" s="73"/>
      <c r="B18" s="26" t="s">
        <v>110</v>
      </c>
      <c r="C18" s="19">
        <v>51.417999999999999</v>
      </c>
      <c r="D18" s="19">
        <v>2.7669999999999999</v>
      </c>
      <c r="E18" s="19">
        <v>16.690000000000001</v>
      </c>
      <c r="F18" s="19">
        <v>10.409000000000001</v>
      </c>
      <c r="G18" s="19">
        <v>0.124</v>
      </c>
      <c r="H18" s="19">
        <v>4.6790000000000003</v>
      </c>
      <c r="I18" s="19">
        <v>7.5250000000000004</v>
      </c>
      <c r="J18" s="19">
        <v>3.79</v>
      </c>
      <c r="K18" s="19">
        <v>1.982</v>
      </c>
      <c r="L18" s="19">
        <v>0.56100000000000005</v>
      </c>
      <c r="M18" s="19">
        <v>1.4999999999999999E-2</v>
      </c>
      <c r="N18" s="19">
        <v>-0.06</v>
      </c>
      <c r="O18" s="19">
        <v>99.90000000000002</v>
      </c>
      <c r="P18" s="19"/>
      <c r="Q18" s="19"/>
      <c r="R18" s="19">
        <v>1.6965812179693449</v>
      </c>
      <c r="S18" s="19">
        <v>20.302918755677489</v>
      </c>
      <c r="T18" s="19">
        <v>16862.173926511656</v>
      </c>
      <c r="U18" s="19">
        <v>171.89722608923816</v>
      </c>
      <c r="V18" s="19">
        <v>117.2028340179679</v>
      </c>
      <c r="W18" s="19">
        <v>1058.8959708113664</v>
      </c>
      <c r="X18" s="19">
        <v>33.343973689488756</v>
      </c>
      <c r="Y18" s="19">
        <v>73.171492495957395</v>
      </c>
      <c r="Z18" s="19">
        <v>34.538753934417933</v>
      </c>
      <c r="AA18" s="19">
        <v>103.88354875838751</v>
      </c>
      <c r="AB18" s="19">
        <v>24.269435559392765</v>
      </c>
      <c r="AC18" s="19">
        <v>2.167015471</v>
      </c>
      <c r="AD18" s="19">
        <v>1.638596586</v>
      </c>
      <c r="AE18" s="19">
        <v>36.70128560729669</v>
      </c>
      <c r="AF18" s="19">
        <v>754.61591695687946</v>
      </c>
      <c r="AG18" s="19">
        <v>26.469177974605877</v>
      </c>
      <c r="AH18" s="19">
        <v>224.11423732648021</v>
      </c>
      <c r="AI18" s="19">
        <v>34.881980434999996</v>
      </c>
      <c r="AJ18" s="19">
        <v>1.6499601779999999</v>
      </c>
      <c r="AK18" s="19">
        <v>1.828752683</v>
      </c>
      <c r="AL18" s="19">
        <v>0.41821375427797297</v>
      </c>
      <c r="AM18" s="19">
        <v>685.68498217867852</v>
      </c>
      <c r="AN18" s="19">
        <v>39.508572432258219</v>
      </c>
      <c r="AO18" s="19">
        <v>69.722008910300815</v>
      </c>
      <c r="AP18" s="19">
        <v>9.4485635808701876</v>
      </c>
      <c r="AQ18" s="19">
        <v>39.010014340918836</v>
      </c>
      <c r="AR18" s="19">
        <v>8.112493331331784</v>
      </c>
      <c r="AS18" s="19">
        <v>2.5544429490935094</v>
      </c>
      <c r="AT18" s="19">
        <v>7.431780549630199</v>
      </c>
      <c r="AU18" s="19">
        <v>1.0393140208217531</v>
      </c>
      <c r="AV18" s="19">
        <v>5.5407940779170231</v>
      </c>
      <c r="AW18" s="19">
        <v>0.97935840290464593</v>
      </c>
      <c r="AX18" s="19">
        <v>2.3986832511783214</v>
      </c>
      <c r="AY18" s="19">
        <v>0.31029630674959058</v>
      </c>
      <c r="AZ18" s="19">
        <v>1.7949205597214921</v>
      </c>
      <c r="BA18" s="19">
        <v>0.2431795605455378</v>
      </c>
      <c r="BB18" s="19">
        <v>5.0451358237592991</v>
      </c>
      <c r="BC18" s="19">
        <v>2.0109577304799826</v>
      </c>
      <c r="BD18" s="19">
        <v>4.240430338536739</v>
      </c>
      <c r="BE18" s="19">
        <v>3.4171973399306674</v>
      </c>
      <c r="BF18" s="19">
        <v>0.76621968838222498</v>
      </c>
    </row>
    <row r="19" spans="1:58">
      <c r="T19" s="21"/>
      <c r="U19"/>
    </row>
    <row r="20" spans="1:58">
      <c r="T20" s="21"/>
      <c r="U20"/>
    </row>
    <row r="21" spans="1:58">
      <c r="T21" s="21"/>
      <c r="U21"/>
    </row>
    <row r="23" spans="1:58" s="70" customFormat="1" ht="20">
      <c r="A23" s="72" t="s">
        <v>612</v>
      </c>
      <c r="B23" s="72"/>
      <c r="C23" s="72"/>
      <c r="D23" s="72"/>
      <c r="E23" s="72"/>
      <c r="F23" s="72"/>
      <c r="G23" s="72"/>
      <c r="H23" s="72"/>
      <c r="I23" s="72"/>
      <c r="J23" s="72"/>
      <c r="K23" s="72"/>
      <c r="L23" s="72"/>
      <c r="M23" s="72"/>
      <c r="N23" s="72"/>
      <c r="O23" s="72"/>
      <c r="P23" s="72"/>
      <c r="Q23" s="72"/>
      <c r="R23" s="72"/>
      <c r="S23" s="72"/>
      <c r="T23" s="72"/>
      <c r="U23" s="72"/>
      <c r="V23" s="72"/>
      <c r="W23" s="72"/>
      <c r="X23" s="72"/>
      <c r="Y23" s="72"/>
      <c r="Z23" s="72"/>
      <c r="AA23" s="72"/>
      <c r="AB23" s="72"/>
      <c r="AC23" s="72"/>
      <c r="AD23" s="72"/>
      <c r="AE23" s="72"/>
      <c r="AF23" s="72"/>
      <c r="AG23" s="72"/>
      <c r="AH23" s="72"/>
      <c r="AI23" s="72"/>
      <c r="AJ23" s="72"/>
      <c r="AK23" s="72"/>
      <c r="AL23" s="72"/>
      <c r="AM23" s="72"/>
      <c r="AN23" s="72"/>
      <c r="AO23" s="72"/>
      <c r="AP23" s="72"/>
      <c r="AQ23" s="72"/>
      <c r="AR23" s="72"/>
      <c r="AS23" s="72"/>
      <c r="AT23" s="72"/>
      <c r="AU23" s="72"/>
      <c r="AV23" s="72"/>
      <c r="AW23" s="72"/>
      <c r="AX23" s="72"/>
      <c r="AY23" s="72"/>
      <c r="AZ23" s="72"/>
      <c r="BA23" s="72"/>
      <c r="BB23" s="72"/>
      <c r="BC23" s="72"/>
      <c r="BD23" s="72"/>
      <c r="BE23" s="72"/>
    </row>
    <row r="24" spans="1:58" s="70" customFormat="1" ht="14">
      <c r="B24" s="26" t="s">
        <v>0</v>
      </c>
      <c r="C24" s="19" t="s">
        <v>1</v>
      </c>
      <c r="D24" s="19" t="s">
        <v>2</v>
      </c>
      <c r="E24" s="19" t="s">
        <v>3</v>
      </c>
      <c r="F24" s="19" t="s">
        <v>4</v>
      </c>
      <c r="G24" s="19" t="s">
        <v>5</v>
      </c>
      <c r="H24" s="19" t="s">
        <v>6</v>
      </c>
      <c r="I24" s="19" t="s">
        <v>7</v>
      </c>
      <c r="J24" s="19" t="s">
        <v>8</v>
      </c>
      <c r="K24" s="19" t="s">
        <v>9</v>
      </c>
      <c r="L24" s="19" t="s">
        <v>10</v>
      </c>
      <c r="M24" s="19" t="s">
        <v>14</v>
      </c>
      <c r="N24" s="19" t="s">
        <v>11</v>
      </c>
      <c r="O24" s="19" t="s">
        <v>12</v>
      </c>
      <c r="P24" s="19"/>
      <c r="Q24" s="19" t="s">
        <v>15</v>
      </c>
      <c r="R24" s="19" t="s">
        <v>16</v>
      </c>
      <c r="S24" s="19" t="s">
        <v>17</v>
      </c>
      <c r="T24" s="19" t="s">
        <v>611</v>
      </c>
      <c r="U24" s="19" t="s">
        <v>19</v>
      </c>
      <c r="V24" s="19" t="s">
        <v>13</v>
      </c>
      <c r="W24" s="19" t="s">
        <v>20</v>
      </c>
      <c r="X24" s="19" t="s">
        <v>21</v>
      </c>
      <c r="Y24" s="19" t="s">
        <v>22</v>
      </c>
      <c r="Z24" s="19" t="s">
        <v>23</v>
      </c>
      <c r="AA24" s="19" t="s">
        <v>24</v>
      </c>
      <c r="AB24" s="19" t="s">
        <v>25</v>
      </c>
      <c r="AC24" s="19" t="s">
        <v>26</v>
      </c>
      <c r="AD24" s="19" t="s">
        <v>27</v>
      </c>
      <c r="AE24" s="19" t="s">
        <v>28</v>
      </c>
      <c r="AF24" s="19" t="s">
        <v>29</v>
      </c>
      <c r="AG24" s="19" t="s">
        <v>30</v>
      </c>
      <c r="AH24" s="19" t="s">
        <v>31</v>
      </c>
      <c r="AI24" s="19" t="s">
        <v>32</v>
      </c>
      <c r="AJ24" s="19" t="s">
        <v>33</v>
      </c>
      <c r="AK24" s="19" t="s">
        <v>34</v>
      </c>
      <c r="AL24" s="19" t="s">
        <v>35</v>
      </c>
      <c r="AM24" s="19" t="s">
        <v>36</v>
      </c>
      <c r="AN24" s="19" t="s">
        <v>37</v>
      </c>
      <c r="AO24" s="19" t="s">
        <v>38</v>
      </c>
      <c r="AP24" s="19" t="s">
        <v>39</v>
      </c>
      <c r="AQ24" s="19" t="s">
        <v>40</v>
      </c>
      <c r="AR24" s="19" t="s">
        <v>41</v>
      </c>
      <c r="AS24" s="19" t="s">
        <v>42</v>
      </c>
      <c r="AT24" s="19" t="s">
        <v>43</v>
      </c>
      <c r="AU24" s="19" t="s">
        <v>44</v>
      </c>
      <c r="AV24" s="19" t="s">
        <v>45</v>
      </c>
      <c r="AW24" s="19" t="s">
        <v>46</v>
      </c>
      <c r="AX24" s="19" t="s">
        <v>47</v>
      </c>
      <c r="AY24" s="19" t="s">
        <v>48</v>
      </c>
      <c r="AZ24" s="19" t="s">
        <v>49</v>
      </c>
      <c r="BA24" s="19" t="s">
        <v>50</v>
      </c>
      <c r="BB24" s="19" t="s">
        <v>51</v>
      </c>
      <c r="BC24" s="19" t="s">
        <v>52</v>
      </c>
      <c r="BD24" s="19" t="s">
        <v>53</v>
      </c>
      <c r="BE24" s="19" t="s">
        <v>54</v>
      </c>
      <c r="BF24" s="19" t="s">
        <v>55</v>
      </c>
    </row>
    <row r="25" spans="1:58" s="70" customFormat="1" ht="14">
      <c r="B25" s="26" t="s">
        <v>613</v>
      </c>
      <c r="C25" s="19">
        <v>59.786999999999999</v>
      </c>
      <c r="D25" s="19">
        <v>1.048</v>
      </c>
      <c r="E25" s="19">
        <v>17.023</v>
      </c>
      <c r="F25" s="19">
        <v>6.7969999999999997</v>
      </c>
      <c r="G25" s="19">
        <v>9.9000000000000005E-2</v>
      </c>
      <c r="H25" s="19">
        <v>1.758</v>
      </c>
      <c r="I25" s="19">
        <v>5.1429999999999998</v>
      </c>
      <c r="J25" s="19">
        <v>4.2489999999999997</v>
      </c>
      <c r="K25" s="19">
        <v>2.8620000000000001</v>
      </c>
      <c r="L25" s="19">
        <v>0.47599999999999998</v>
      </c>
      <c r="M25" s="19"/>
      <c r="N25" s="19">
        <v>0</v>
      </c>
      <c r="O25" s="19">
        <v>99.24199999999999</v>
      </c>
      <c r="P25" s="19"/>
      <c r="Q25" s="19">
        <v>10.011736937600435</v>
      </c>
      <c r="R25" s="19">
        <v>2.1270900277761995</v>
      </c>
      <c r="S25" s="19">
        <v>12.549812298625714</v>
      </c>
      <c r="T25" s="19">
        <v>0.24805925643330579</v>
      </c>
      <c r="U25" s="19">
        <v>122.81234349339411</v>
      </c>
      <c r="V25" s="19">
        <v>18.549929414847199</v>
      </c>
      <c r="W25" s="19"/>
      <c r="X25" s="19">
        <v>15.420162987450537</v>
      </c>
      <c r="Y25" s="19">
        <v>18.540078408378825</v>
      </c>
      <c r="Z25" s="19">
        <v>51.018030010201457</v>
      </c>
      <c r="AA25" s="19">
        <v>90.929001180939025</v>
      </c>
      <c r="AB25" s="19">
        <v>19.988671535319831</v>
      </c>
      <c r="AC25" s="19"/>
      <c r="AD25" s="19"/>
      <c r="AE25" s="19">
        <v>67.445378219140096</v>
      </c>
      <c r="AF25" s="19">
        <v>643.08677074694981</v>
      </c>
      <c r="AG25" s="19">
        <v>20.036338532456423</v>
      </c>
      <c r="AH25" s="19">
        <v>236.76578194396382</v>
      </c>
      <c r="AI25" s="19">
        <v>14.230828356447061</v>
      </c>
      <c r="AJ25" s="19">
        <v>2.1276182056273245</v>
      </c>
      <c r="AK25" s="19"/>
      <c r="AL25" s="19">
        <v>1.1900824372288894</v>
      </c>
      <c r="AM25" s="19">
        <v>1115.3999150773864</v>
      </c>
      <c r="AN25" s="19">
        <v>37.903546827247517</v>
      </c>
      <c r="AO25" s="19">
        <v>67.978668717826892</v>
      </c>
      <c r="AP25" s="19">
        <v>8.1095799284390928</v>
      </c>
      <c r="AQ25" s="19">
        <v>30.658837986468352</v>
      </c>
      <c r="AR25" s="19">
        <v>5.5400694258749121</v>
      </c>
      <c r="AS25" s="19">
        <v>1.5902568128245813</v>
      </c>
      <c r="AT25" s="19">
        <v>4.9449336628769105</v>
      </c>
      <c r="AU25" s="19">
        <v>0.6570923881316576</v>
      </c>
      <c r="AV25" s="19">
        <v>3.5092997564377471</v>
      </c>
      <c r="AW25" s="19">
        <v>0.69035496828377829</v>
      </c>
      <c r="AX25" s="19">
        <v>1.914198462886961</v>
      </c>
      <c r="AY25" s="19">
        <v>0.27281624780764696</v>
      </c>
      <c r="AZ25" s="19">
        <v>1.6907713452501485</v>
      </c>
      <c r="BA25" s="19">
        <v>0.25977612876966871</v>
      </c>
      <c r="BB25" s="19">
        <v>5.3314335365001098</v>
      </c>
      <c r="BC25" s="19">
        <v>0.84227033496865922</v>
      </c>
      <c r="BD25" s="19">
        <v>12.817853167148773</v>
      </c>
      <c r="BE25" s="19">
        <v>6.2222216450897907</v>
      </c>
      <c r="BF25" s="19">
        <v>1.9230212511504949</v>
      </c>
    </row>
    <row r="26" spans="1:58" s="70" customFormat="1" ht="14">
      <c r="B26" s="26" t="s">
        <v>613</v>
      </c>
      <c r="C26" s="19">
        <v>59.786999999999999</v>
      </c>
      <c r="D26" s="19">
        <v>1.048</v>
      </c>
      <c r="E26" s="19">
        <v>17.023</v>
      </c>
      <c r="F26" s="19">
        <v>6.7969999999999997</v>
      </c>
      <c r="G26" s="19">
        <v>9.9000000000000005E-2</v>
      </c>
      <c r="H26" s="19">
        <v>1.758</v>
      </c>
      <c r="I26" s="19">
        <v>5.1429999999999998</v>
      </c>
      <c r="J26" s="19">
        <v>4.2489999999999997</v>
      </c>
      <c r="K26" s="19">
        <v>2.8620000000000001</v>
      </c>
      <c r="L26" s="19">
        <v>0.47599999999999998</v>
      </c>
      <c r="M26" s="19"/>
      <c r="N26" s="19">
        <v>0</v>
      </c>
      <c r="O26" s="19">
        <v>99.24199999999999</v>
      </c>
      <c r="P26" s="19"/>
      <c r="Q26" s="19">
        <v>10.8314295384374</v>
      </c>
      <c r="R26" s="19">
        <v>2.3457350646504702</v>
      </c>
      <c r="S26" s="19">
        <v>12.747190950492101</v>
      </c>
      <c r="T26" s="19">
        <v>0.28059993233284602</v>
      </c>
      <c r="U26" s="19">
        <v>122.899101203838</v>
      </c>
      <c r="V26" s="19">
        <v>17.231575628647001</v>
      </c>
      <c r="W26" s="19">
        <v>787.86302880117103</v>
      </c>
      <c r="X26" s="19">
        <v>15.4637899574186</v>
      </c>
      <c r="Y26" s="19">
        <v>18.3148798939541</v>
      </c>
      <c r="Z26" s="19">
        <v>52.995794069675902</v>
      </c>
      <c r="AA26" s="19">
        <v>86.587160579601701</v>
      </c>
      <c r="AB26" s="19">
        <v>20.539999253349301</v>
      </c>
      <c r="AC26" s="19"/>
      <c r="AD26" s="19"/>
      <c r="AE26" s="19">
        <v>68.510129038054203</v>
      </c>
      <c r="AF26" s="19">
        <v>645.54368549115804</v>
      </c>
      <c r="AG26" s="19">
        <v>20.074997132356302</v>
      </c>
      <c r="AH26" s="19">
        <v>231.27692776424601</v>
      </c>
      <c r="AI26" s="19">
        <v>14.439233548966101</v>
      </c>
      <c r="AJ26" s="19">
        <v>2.23980309169617</v>
      </c>
      <c r="AK26" s="19">
        <v>2.1915430671648402</v>
      </c>
      <c r="AL26" s="19">
        <v>1.1930234012393699</v>
      </c>
      <c r="AM26" s="19">
        <v>1099.2601484382601</v>
      </c>
      <c r="AN26" s="19">
        <v>38.196726743294299</v>
      </c>
      <c r="AO26" s="19">
        <v>68.425010486666295</v>
      </c>
      <c r="AP26" s="19">
        <v>8.1562516582186504</v>
      </c>
      <c r="AQ26" s="19">
        <v>30.075947445808701</v>
      </c>
      <c r="AR26" s="19">
        <v>5.5788115570068202</v>
      </c>
      <c r="AS26" s="19">
        <v>1.52146258039769</v>
      </c>
      <c r="AT26" s="19">
        <v>4.5519235166297802</v>
      </c>
      <c r="AU26" s="19">
        <v>0.66406604632134403</v>
      </c>
      <c r="AV26" s="19">
        <v>3.4854594234217098</v>
      </c>
      <c r="AW26" s="19">
        <v>0.68586714411815597</v>
      </c>
      <c r="AX26" s="19">
        <v>1.8210458721109499</v>
      </c>
      <c r="AY26" s="19">
        <v>0.26522969079063702</v>
      </c>
      <c r="AZ26" s="19">
        <v>1.6405504727589499</v>
      </c>
      <c r="BA26" s="19">
        <v>0.25030786619154799</v>
      </c>
      <c r="BB26" s="19">
        <v>5.3652498265341197</v>
      </c>
      <c r="BC26" s="19">
        <v>0.94463252562695899</v>
      </c>
      <c r="BD26" s="19">
        <v>13.6522010809172</v>
      </c>
      <c r="BE26" s="19">
        <v>6.2739015074027202</v>
      </c>
      <c r="BF26" s="19">
        <v>1.8873816706272699</v>
      </c>
    </row>
    <row r="27" spans="1:58" s="70" customFormat="1" ht="14">
      <c r="B27" s="26" t="s">
        <v>614</v>
      </c>
      <c r="C27" s="19">
        <v>59.3</v>
      </c>
      <c r="D27" s="19">
        <v>1.05</v>
      </c>
      <c r="E27" s="19">
        <v>16.91</v>
      </c>
      <c r="F27" s="19">
        <v>6.69</v>
      </c>
      <c r="G27" s="19"/>
      <c r="H27" s="19">
        <v>1.79</v>
      </c>
      <c r="I27" s="19">
        <v>5.2</v>
      </c>
      <c r="J27" s="19">
        <v>4.1900000000000004</v>
      </c>
      <c r="K27" s="19">
        <v>2.88</v>
      </c>
      <c r="L27" s="19">
        <v>0.48</v>
      </c>
      <c r="M27" s="19"/>
      <c r="N27" s="19"/>
      <c r="O27" s="19">
        <v>98.49</v>
      </c>
      <c r="P27" s="19"/>
      <c r="Q27" s="19">
        <v>11</v>
      </c>
      <c r="R27" s="19">
        <v>2.2999999999999998</v>
      </c>
      <c r="S27" s="19">
        <v>13</v>
      </c>
      <c r="T27" s="19">
        <v>0.27</v>
      </c>
      <c r="U27" s="19">
        <v>120</v>
      </c>
      <c r="V27" s="19">
        <v>17</v>
      </c>
      <c r="W27" s="19">
        <v>770</v>
      </c>
      <c r="X27" s="19">
        <v>16</v>
      </c>
      <c r="Y27" s="19">
        <v>19</v>
      </c>
      <c r="Z27" s="19">
        <v>53</v>
      </c>
      <c r="AA27" s="19">
        <v>86</v>
      </c>
      <c r="AB27" s="19">
        <v>20</v>
      </c>
      <c r="AC27" s="19"/>
      <c r="AD27" s="19"/>
      <c r="AE27" s="19">
        <v>68.599999999999994</v>
      </c>
      <c r="AF27" s="19">
        <v>658</v>
      </c>
      <c r="AG27" s="19">
        <v>20</v>
      </c>
      <c r="AH27" s="19">
        <v>230</v>
      </c>
      <c r="AI27" s="19">
        <v>15</v>
      </c>
      <c r="AJ27" s="19"/>
      <c r="AK27" s="19">
        <v>2.2999999999999998</v>
      </c>
      <c r="AL27" s="19">
        <v>1.1599999999999999</v>
      </c>
      <c r="AM27" s="19">
        <v>1140</v>
      </c>
      <c r="AN27" s="19">
        <v>38</v>
      </c>
      <c r="AO27" s="19">
        <v>68</v>
      </c>
      <c r="AP27" s="19">
        <v>8.3000000000000007</v>
      </c>
      <c r="AQ27" s="19">
        <v>30</v>
      </c>
      <c r="AR27" s="19">
        <v>5.7</v>
      </c>
      <c r="AS27" s="19">
        <v>1.54</v>
      </c>
      <c r="AT27" s="19">
        <v>4.6900000000000004</v>
      </c>
      <c r="AU27" s="19">
        <v>0.64</v>
      </c>
      <c r="AV27" s="19">
        <v>3.6</v>
      </c>
      <c r="AW27" s="19">
        <v>0.71</v>
      </c>
      <c r="AX27" s="19">
        <v>1.79</v>
      </c>
      <c r="AY27" s="19">
        <v>0.26</v>
      </c>
      <c r="AZ27" s="19">
        <v>1.6</v>
      </c>
      <c r="BA27" s="19">
        <v>0.25</v>
      </c>
      <c r="BB27" s="19">
        <v>5.08</v>
      </c>
      <c r="BC27" s="19">
        <v>0.89</v>
      </c>
      <c r="BD27" s="19">
        <v>13</v>
      </c>
      <c r="BE27" s="19">
        <v>6.1</v>
      </c>
      <c r="BF27" s="19">
        <v>1.88</v>
      </c>
    </row>
    <row r="28" spans="1:58" s="70" customFormat="1" ht="14">
      <c r="B28" s="26" t="s">
        <v>615</v>
      </c>
      <c r="C28" s="19">
        <v>52.584000000000003</v>
      </c>
      <c r="D28" s="19">
        <v>1.0740000000000001</v>
      </c>
      <c r="E28" s="19">
        <v>15.234</v>
      </c>
      <c r="F28" s="19">
        <v>10.901</v>
      </c>
      <c r="G28" s="19">
        <v>0.17199999999999999</v>
      </c>
      <c r="H28" s="19">
        <v>6.4349999999999996</v>
      </c>
      <c r="I28" s="19">
        <v>10.792999999999999</v>
      </c>
      <c r="J28" s="19">
        <v>2.2309999999999999</v>
      </c>
      <c r="K28" s="19">
        <v>0.622</v>
      </c>
      <c r="L28" s="19">
        <v>0.126</v>
      </c>
      <c r="M28" s="19"/>
      <c r="N28" s="19">
        <v>0</v>
      </c>
      <c r="O28" s="19">
        <v>100.17199999999998</v>
      </c>
      <c r="P28" s="19"/>
      <c r="Q28" s="19">
        <v>9.5438365100496512</v>
      </c>
      <c r="R28" s="19">
        <v>1.3492892279600099</v>
      </c>
      <c r="S28" s="19">
        <v>36.660721778641019</v>
      </c>
      <c r="T28" s="19">
        <v>8.5720649926222053E-2</v>
      </c>
      <c r="U28" s="19">
        <v>243.79453178203858</v>
      </c>
      <c r="V28" s="19">
        <v>89.242079203498704</v>
      </c>
      <c r="W28" s="19"/>
      <c r="X28" s="19">
        <v>43.970791053268236</v>
      </c>
      <c r="Y28" s="19">
        <v>71.287935317498409</v>
      </c>
      <c r="Z28" s="19">
        <v>102.53639817630915</v>
      </c>
      <c r="AA28" s="19">
        <v>80.874368266415232</v>
      </c>
      <c r="AB28" s="19">
        <v>17.304323610649451</v>
      </c>
      <c r="AC28" s="19"/>
      <c r="AD28" s="19"/>
      <c r="AE28" s="19">
        <v>19.929898787357871</v>
      </c>
      <c r="AF28" s="19">
        <v>196.06213187502061</v>
      </c>
      <c r="AG28" s="19">
        <v>22.211550991719427</v>
      </c>
      <c r="AH28" s="19">
        <v>94.173553680260511</v>
      </c>
      <c r="AI28" s="19">
        <v>7.4879857084916486</v>
      </c>
      <c r="AJ28" s="19">
        <v>0.44580758670608556</v>
      </c>
      <c r="AK28" s="19"/>
      <c r="AL28" s="19">
        <v>0.914622378550627</v>
      </c>
      <c r="AM28" s="19">
        <v>180.0430578306767</v>
      </c>
      <c r="AN28" s="19">
        <v>10.965755520433857</v>
      </c>
      <c r="AO28" s="19">
        <v>23.870752562544684</v>
      </c>
      <c r="AP28" s="19">
        <v>3.080104176455873</v>
      </c>
      <c r="AQ28" s="19">
        <v>13.398056311299296</v>
      </c>
      <c r="AR28" s="19">
        <v>3.4220391445135303</v>
      </c>
      <c r="AS28" s="19">
        <v>1.1165027846080746</v>
      </c>
      <c r="AT28" s="19">
        <v>3.7142594248976231</v>
      </c>
      <c r="AU28" s="19">
        <v>0.63478795396545173</v>
      </c>
      <c r="AV28" s="19">
        <v>3.9635247111817211</v>
      </c>
      <c r="AW28" s="19">
        <v>0.83678402835711196</v>
      </c>
      <c r="AX28" s="19">
        <v>2.2909012579592365</v>
      </c>
      <c r="AY28" s="19">
        <v>0.34448043376194543</v>
      </c>
      <c r="AZ28" s="19">
        <v>2.1128839608120393</v>
      </c>
      <c r="BA28" s="19">
        <v>0.3204375249980394</v>
      </c>
      <c r="BB28" s="19">
        <v>2.5007303581456908</v>
      </c>
      <c r="BC28" s="19">
        <v>0.4692672415157963</v>
      </c>
      <c r="BD28" s="19">
        <v>8.86034814804127</v>
      </c>
      <c r="BE28" s="19">
        <v>2.2520282162917837</v>
      </c>
      <c r="BF28" s="19">
        <v>0.50799672191347089</v>
      </c>
    </row>
    <row r="29" spans="1:58" s="70" customFormat="1" ht="14">
      <c r="B29" s="26" t="s">
        <v>615</v>
      </c>
      <c r="C29" s="19">
        <v>52.584000000000003</v>
      </c>
      <c r="D29" s="19">
        <v>1.0740000000000001</v>
      </c>
      <c r="E29" s="19">
        <v>15.234</v>
      </c>
      <c r="F29" s="19">
        <v>10.901</v>
      </c>
      <c r="G29" s="19">
        <v>0.17199999999999999</v>
      </c>
      <c r="H29" s="19">
        <v>6.4349999999999996</v>
      </c>
      <c r="I29" s="19">
        <v>10.792999999999999</v>
      </c>
      <c r="J29" s="19">
        <v>2.2309999999999999</v>
      </c>
      <c r="K29" s="19">
        <v>0.622</v>
      </c>
      <c r="L29" s="19">
        <v>0.126</v>
      </c>
      <c r="M29" s="19"/>
      <c r="N29" s="19">
        <v>0</v>
      </c>
      <c r="O29" s="19">
        <v>100.17199999999998</v>
      </c>
      <c r="P29" s="19"/>
      <c r="Q29" s="19">
        <v>9.2536515720893693</v>
      </c>
      <c r="R29" s="19">
        <v>1.3949288620946201</v>
      </c>
      <c r="S29" s="19">
        <v>36.097299787682303</v>
      </c>
      <c r="T29" s="19">
        <v>9.6482597802485498E-2</v>
      </c>
      <c r="U29" s="19">
        <v>265.32249947291399</v>
      </c>
      <c r="V29" s="19">
        <v>91.163796532540999</v>
      </c>
      <c r="W29" s="19">
        <v>1604.47555470728</v>
      </c>
      <c r="X29" s="19">
        <v>43.425754478033603</v>
      </c>
      <c r="Y29" s="19">
        <v>71.280558425232798</v>
      </c>
      <c r="Z29" s="19">
        <v>107.533120668367</v>
      </c>
      <c r="AA29" s="19">
        <v>79.392360143763298</v>
      </c>
      <c r="AB29" s="19">
        <v>17.643328478928701</v>
      </c>
      <c r="AC29" s="19"/>
      <c r="AD29" s="19"/>
      <c r="AE29" s="19">
        <v>20.175834298518598</v>
      </c>
      <c r="AF29" s="19">
        <v>193.370750590554</v>
      </c>
      <c r="AG29" s="19">
        <v>22.846844276057698</v>
      </c>
      <c r="AH29" s="19">
        <v>109.38885980325</v>
      </c>
      <c r="AI29" s="19">
        <v>7.6247602190863004</v>
      </c>
      <c r="AJ29" s="19">
        <v>0.41894618007647799</v>
      </c>
      <c r="AK29" s="19">
        <v>1.99186199427723</v>
      </c>
      <c r="AL29" s="19">
        <v>0.89714381141370902</v>
      </c>
      <c r="AM29" s="19">
        <v>172.91603916966901</v>
      </c>
      <c r="AN29" s="19">
        <v>10.092991019416001</v>
      </c>
      <c r="AO29" s="19">
        <v>23.836038924430198</v>
      </c>
      <c r="AP29" s="19">
        <v>3.0674254862569201</v>
      </c>
      <c r="AQ29" s="19">
        <v>13.0789272710586</v>
      </c>
      <c r="AR29" s="19">
        <v>3.4353731217480199</v>
      </c>
      <c r="AS29" s="19">
        <v>1.09852828673433</v>
      </c>
      <c r="AT29" s="19">
        <v>3.7728246266484202</v>
      </c>
      <c r="AU29" s="19">
        <v>0.63353148277983495</v>
      </c>
      <c r="AV29" s="19">
        <v>3.91012901005874</v>
      </c>
      <c r="AW29" s="19">
        <v>0.81492310282424096</v>
      </c>
      <c r="AX29" s="19">
        <v>2.2119306303387001</v>
      </c>
      <c r="AY29" s="19">
        <v>0.33111208327021402</v>
      </c>
      <c r="AZ29" s="19">
        <v>2.0310523259909599</v>
      </c>
      <c r="BA29" s="19">
        <v>0.31002367238078399</v>
      </c>
      <c r="BB29" s="19">
        <v>2.4825367085568399</v>
      </c>
      <c r="BC29" s="19">
        <v>0.46566114510156498</v>
      </c>
      <c r="BD29" s="19">
        <v>8.1085410723245506</v>
      </c>
      <c r="BE29" s="19">
        <v>2.2200564044435902</v>
      </c>
      <c r="BF29" s="19">
        <v>0.50136403604919699</v>
      </c>
    </row>
    <row r="30" spans="1:58" s="70" customFormat="1" ht="14">
      <c r="B30" s="26" t="s">
        <v>616</v>
      </c>
      <c r="C30" s="19">
        <v>52.68</v>
      </c>
      <c r="D30" s="19">
        <v>1.06</v>
      </c>
      <c r="E30" s="19">
        <v>15.45</v>
      </c>
      <c r="F30" s="19">
        <v>10.83</v>
      </c>
      <c r="G30" s="19"/>
      <c r="H30" s="19">
        <v>6.37</v>
      </c>
      <c r="I30" s="19">
        <v>10.86</v>
      </c>
      <c r="J30" s="19">
        <v>2.2000000000000002</v>
      </c>
      <c r="K30" s="19">
        <v>0.626</v>
      </c>
      <c r="L30" s="19">
        <v>0.14000000000000001</v>
      </c>
      <c r="M30" s="19"/>
      <c r="N30" s="19"/>
      <c r="O30" s="19">
        <v>100.21600000000001</v>
      </c>
      <c r="P30" s="19"/>
      <c r="Q30" s="19">
        <v>9.6</v>
      </c>
      <c r="R30" s="19">
        <v>1.3</v>
      </c>
      <c r="S30" s="19">
        <v>36</v>
      </c>
      <c r="T30" s="19"/>
      <c r="U30" s="19">
        <v>260</v>
      </c>
      <c r="V30" s="19">
        <v>92</v>
      </c>
      <c r="W30" s="19">
        <v>1670</v>
      </c>
      <c r="X30" s="19">
        <v>43</v>
      </c>
      <c r="Y30" s="19">
        <v>70</v>
      </c>
      <c r="Z30" s="19">
        <v>110</v>
      </c>
      <c r="AA30" s="19">
        <v>80</v>
      </c>
      <c r="AB30" s="19">
        <v>17</v>
      </c>
      <c r="AC30" s="19"/>
      <c r="AD30" s="19"/>
      <c r="AE30" s="19">
        <v>21</v>
      </c>
      <c r="AF30" s="19">
        <v>190</v>
      </c>
      <c r="AG30" s="19">
        <v>23</v>
      </c>
      <c r="AH30" s="19">
        <v>100</v>
      </c>
      <c r="AI30" s="19">
        <v>7.9</v>
      </c>
      <c r="AJ30" s="19"/>
      <c r="AK30" s="19"/>
      <c r="AL30" s="19">
        <v>0.99</v>
      </c>
      <c r="AM30" s="19">
        <v>170</v>
      </c>
      <c r="AN30" s="19">
        <v>10</v>
      </c>
      <c r="AO30" s="19">
        <v>23</v>
      </c>
      <c r="AP30" s="19"/>
      <c r="AQ30" s="19">
        <v>13</v>
      </c>
      <c r="AR30" s="19">
        <v>3.3</v>
      </c>
      <c r="AS30" s="19">
        <v>1</v>
      </c>
      <c r="AT30" s="19"/>
      <c r="AU30" s="19">
        <v>0.63</v>
      </c>
      <c r="AV30" s="19">
        <v>3.6</v>
      </c>
      <c r="AW30" s="19">
        <v>0.76</v>
      </c>
      <c r="AX30" s="19">
        <v>2.5</v>
      </c>
      <c r="AY30" s="19">
        <v>0.38</v>
      </c>
      <c r="AZ30" s="19">
        <v>2.1</v>
      </c>
      <c r="BA30" s="19">
        <v>0.33</v>
      </c>
      <c r="BB30" s="19">
        <v>2.6</v>
      </c>
      <c r="BC30" s="19">
        <v>0.5</v>
      </c>
      <c r="BD30" s="19">
        <v>9.3000000000000007</v>
      </c>
      <c r="BE30" s="19">
        <v>2.4</v>
      </c>
      <c r="BF30" s="19">
        <v>0.53</v>
      </c>
    </row>
    <row r="31" spans="1:58" s="70" customFormat="1" ht="14">
      <c r="B31" s="26" t="s">
        <v>617</v>
      </c>
      <c r="C31" s="19">
        <v>31.161999999999999</v>
      </c>
      <c r="D31" s="19">
        <v>0.375</v>
      </c>
      <c r="E31" s="19">
        <v>7.9260000000000002</v>
      </c>
      <c r="F31" s="19">
        <v>3.8820000000000001</v>
      </c>
      <c r="G31" s="19">
        <v>0.41099999999999998</v>
      </c>
      <c r="H31" s="19">
        <v>2.0049999999999999</v>
      </c>
      <c r="I31" s="19">
        <v>22.71</v>
      </c>
      <c r="J31" s="19">
        <v>3.714</v>
      </c>
      <c r="K31" s="19">
        <v>1.556</v>
      </c>
      <c r="L31" s="19">
        <v>0.32600000000000001</v>
      </c>
      <c r="M31" s="19"/>
      <c r="N31" s="19">
        <v>25.8</v>
      </c>
      <c r="O31" s="19">
        <v>99.86699999999999</v>
      </c>
      <c r="P31" s="19"/>
      <c r="Q31" s="19">
        <v>35.0713161353925</v>
      </c>
      <c r="R31" s="19">
        <v>1.39096286637139</v>
      </c>
      <c r="S31" s="19">
        <v>15.3513164209899</v>
      </c>
      <c r="T31" s="19">
        <v>0.807307917514693</v>
      </c>
      <c r="U31" s="19">
        <v>68.723084826870206</v>
      </c>
      <c r="V31" s="19">
        <v>40.237876908108497</v>
      </c>
      <c r="W31" s="19">
        <v>3096.57644847245</v>
      </c>
      <c r="X31" s="19">
        <v>55.104003773294203</v>
      </c>
      <c r="Y31" s="19">
        <v>112.83240880487701</v>
      </c>
      <c r="Z31" s="19">
        <v>226.051447618015</v>
      </c>
      <c r="AA31" s="19">
        <v>121.474008851102</v>
      </c>
      <c r="AB31" s="19">
        <v>11.5136523741131</v>
      </c>
      <c r="AC31" s="19"/>
      <c r="AD31" s="19"/>
      <c r="AE31" s="19">
        <v>52.299088886920103</v>
      </c>
      <c r="AF31" s="19">
        <v>686.87226917481803</v>
      </c>
      <c r="AG31" s="19">
        <v>71.661861583387306</v>
      </c>
      <c r="AH31" s="19">
        <v>96.428967639538001</v>
      </c>
      <c r="AI31" s="19">
        <v>7.1348981122621398</v>
      </c>
      <c r="AJ31" s="19">
        <v>5.2299632005480401</v>
      </c>
      <c r="AK31" s="19">
        <v>1.81415367626077</v>
      </c>
      <c r="AL31" s="19">
        <v>4.6146666903914699</v>
      </c>
      <c r="AM31" s="19">
        <v>2467.5759024712302</v>
      </c>
      <c r="AN31" s="19">
        <v>43.193388662520597</v>
      </c>
      <c r="AO31" s="19">
        <v>54.358579359540101</v>
      </c>
      <c r="AP31" s="19">
        <v>12.0506559266765</v>
      </c>
      <c r="AQ31" s="19">
        <v>49.918273504899801</v>
      </c>
      <c r="AR31" s="19">
        <v>12.0508957849911</v>
      </c>
      <c r="AS31" s="19">
        <v>3.12720313359626</v>
      </c>
      <c r="AT31" s="19">
        <v>12.3819778395768</v>
      </c>
      <c r="AU31" s="19">
        <v>1.9734044092680101</v>
      </c>
      <c r="AV31" s="19">
        <v>11.6600709741999</v>
      </c>
      <c r="AW31" s="19">
        <v>2.3725421452172202</v>
      </c>
      <c r="AX31" s="19">
        <v>6.3622382126014303</v>
      </c>
      <c r="AY31" s="19">
        <v>0.92327785922148897</v>
      </c>
      <c r="AZ31" s="19">
        <v>5.7740806566393701</v>
      </c>
      <c r="BA31" s="19">
        <v>0.88826592528355597</v>
      </c>
      <c r="BB31" s="19">
        <v>2.26492972068506</v>
      </c>
      <c r="BC31" s="19">
        <v>0.41915367624216399</v>
      </c>
      <c r="BD31" s="19">
        <v>20.776669225035299</v>
      </c>
      <c r="BE31" s="19">
        <v>7.10748461641625</v>
      </c>
      <c r="BF31" s="19">
        <v>1.06157559164257</v>
      </c>
    </row>
    <row r="32" spans="1:58" s="70" customFormat="1" ht="14">
      <c r="B32" s="26" t="s">
        <v>618</v>
      </c>
      <c r="C32" s="19">
        <v>31.6</v>
      </c>
      <c r="D32" s="19">
        <v>0.38999206680584603</v>
      </c>
      <c r="E32" s="19">
        <v>7.7</v>
      </c>
      <c r="F32" s="19">
        <v>3.81</v>
      </c>
      <c r="G32" s="19">
        <v>0.40002206042956001</v>
      </c>
      <c r="H32" s="19">
        <v>2.04</v>
      </c>
      <c r="I32" s="19">
        <v>22.6</v>
      </c>
      <c r="J32" s="19">
        <v>3.75</v>
      </c>
      <c r="K32" s="19">
        <v>1.61</v>
      </c>
      <c r="L32" s="19">
        <v>0.32996242009427301</v>
      </c>
      <c r="M32" s="19"/>
      <c r="N32" s="19">
        <v>25.8</v>
      </c>
      <c r="O32" s="19">
        <v>100.0299765473297</v>
      </c>
      <c r="P32" s="19"/>
      <c r="Q32" s="19">
        <v>35</v>
      </c>
      <c r="R32" s="19">
        <v>1.5</v>
      </c>
      <c r="S32" s="19">
        <v>15</v>
      </c>
      <c r="T32" s="19"/>
      <c r="U32" s="19">
        <v>69</v>
      </c>
      <c r="V32" s="19">
        <v>38</v>
      </c>
      <c r="W32" s="19">
        <v>3098</v>
      </c>
      <c r="X32" s="19">
        <v>53</v>
      </c>
      <c r="Y32" s="19">
        <v>108</v>
      </c>
      <c r="Z32" s="19">
        <v>231</v>
      </c>
      <c r="AA32" s="19">
        <v>142</v>
      </c>
      <c r="AB32" s="19">
        <v>12</v>
      </c>
      <c r="AC32" s="19"/>
      <c r="AD32" s="19"/>
      <c r="AE32" s="19">
        <v>50</v>
      </c>
      <c r="AF32" s="19">
        <v>667</v>
      </c>
      <c r="AG32" s="19">
        <v>69</v>
      </c>
      <c r="AH32" s="19">
        <v>94</v>
      </c>
      <c r="AI32" s="19">
        <v>6.9</v>
      </c>
      <c r="AJ32" s="19">
        <v>5.7</v>
      </c>
      <c r="AK32" s="19"/>
      <c r="AL32" s="19">
        <v>4.5</v>
      </c>
      <c r="AM32" s="19">
        <v>2500</v>
      </c>
      <c r="AN32" s="19">
        <v>44</v>
      </c>
      <c r="AO32" s="19">
        <v>55</v>
      </c>
      <c r="AP32" s="19">
        <v>12</v>
      </c>
      <c r="AQ32" s="19">
        <v>51</v>
      </c>
      <c r="AR32" s="19">
        <v>12</v>
      </c>
      <c r="AS32" s="19">
        <v>3</v>
      </c>
      <c r="AT32" s="19">
        <v>12</v>
      </c>
      <c r="AU32" s="19">
        <v>2</v>
      </c>
      <c r="AV32" s="19">
        <v>11</v>
      </c>
      <c r="AW32" s="19">
        <v>2.4</v>
      </c>
      <c r="AX32" s="19">
        <v>6.3</v>
      </c>
      <c r="AY32" s="19">
        <v>0.96</v>
      </c>
      <c r="AZ32" s="19">
        <v>5.8</v>
      </c>
      <c r="BA32" s="19">
        <v>0.89</v>
      </c>
      <c r="BB32" s="19">
        <v>2.2999999999999998</v>
      </c>
      <c r="BC32" s="19">
        <v>0.41</v>
      </c>
      <c r="BD32" s="19">
        <v>22</v>
      </c>
      <c r="BE32" s="19">
        <v>7</v>
      </c>
      <c r="BF32" s="19">
        <v>1.1000000000000001</v>
      </c>
    </row>
    <row r="33" spans="2:59" s="70" customFormat="1" ht="14">
      <c r="B33" s="26" t="s">
        <v>619</v>
      </c>
      <c r="C33" s="19">
        <v>49.720999999999997</v>
      </c>
      <c r="D33" s="19">
        <v>2.738</v>
      </c>
      <c r="E33" s="19">
        <v>13.276</v>
      </c>
      <c r="F33" s="19">
        <v>12.365</v>
      </c>
      <c r="G33" s="19">
        <v>0.17199999999999999</v>
      </c>
      <c r="H33" s="19">
        <v>7.2990000000000004</v>
      </c>
      <c r="I33" s="19">
        <v>11.22</v>
      </c>
      <c r="J33" s="19">
        <v>2.3149999999999999</v>
      </c>
      <c r="K33" s="19">
        <v>0.51700000000000002</v>
      </c>
      <c r="L33" s="19">
        <v>0.26700000000000002</v>
      </c>
      <c r="M33" s="19"/>
      <c r="N33" s="19">
        <v>0</v>
      </c>
      <c r="O33" s="19">
        <v>99.889999999999986</v>
      </c>
      <c r="P33" s="19"/>
      <c r="Q33" s="19">
        <v>4.7109221089856854</v>
      </c>
      <c r="R33" s="19">
        <v>1.2046162215344105</v>
      </c>
      <c r="S33" s="19">
        <v>31.838481188272841</v>
      </c>
      <c r="T33" s="19">
        <v>1.8412260460374922E-2</v>
      </c>
      <c r="U33" s="19">
        <v>314.57301553950862</v>
      </c>
      <c r="V33" s="19">
        <v>254.60704832720145</v>
      </c>
      <c r="W33" s="19"/>
      <c r="X33" s="19">
        <v>44.427004282216622</v>
      </c>
      <c r="Y33" s="19">
        <v>119.47154755665822</v>
      </c>
      <c r="Z33" s="19">
        <v>126.8577942768208</v>
      </c>
      <c r="AA33" s="19">
        <v>108.08610352233065</v>
      </c>
      <c r="AB33" s="19">
        <v>21.064551807408964</v>
      </c>
      <c r="AC33" s="19"/>
      <c r="AD33" s="19"/>
      <c r="AE33" s="19">
        <v>9.3541052528790036</v>
      </c>
      <c r="AF33" s="19">
        <v>391.15620848663303</v>
      </c>
      <c r="AG33" s="19">
        <v>26.877595092992006</v>
      </c>
      <c r="AH33" s="19">
        <v>179.2361961238646</v>
      </c>
      <c r="AI33" s="19">
        <v>18.525534692055196</v>
      </c>
      <c r="AJ33" s="19">
        <v>3.8893664738625549</v>
      </c>
      <c r="AK33" s="19"/>
      <c r="AL33" s="19">
        <v>0.10204178634961579</v>
      </c>
      <c r="AM33" s="19">
        <v>140.58217937273977</v>
      </c>
      <c r="AN33" s="19">
        <v>15.805794431092062</v>
      </c>
      <c r="AO33" s="19">
        <v>38.622019744233192</v>
      </c>
      <c r="AP33" s="19">
        <v>5.4767579202439274</v>
      </c>
      <c r="AQ33" s="19">
        <v>25.12663433562075</v>
      </c>
      <c r="AR33" s="19">
        <v>6.2308993453470345</v>
      </c>
      <c r="AS33" s="19">
        <v>2.0400377414431383</v>
      </c>
      <c r="AT33" s="19">
        <v>6.0768478645466306</v>
      </c>
      <c r="AU33" s="19">
        <v>0.96975915035287319</v>
      </c>
      <c r="AV33" s="19">
        <v>5.3891666099635955</v>
      </c>
      <c r="AW33" s="19">
        <v>1.0257430841456496</v>
      </c>
      <c r="AX33" s="19">
        <v>2.5745365071923039</v>
      </c>
      <c r="AY33" s="19">
        <v>0.36185928256487976</v>
      </c>
      <c r="AZ33" s="19">
        <v>2.0976782361815314</v>
      </c>
      <c r="BA33" s="19">
        <v>0.28482051206085973</v>
      </c>
      <c r="BB33" s="19">
        <v>4.6908642524841966</v>
      </c>
      <c r="BC33" s="19">
        <v>1.173723354456389</v>
      </c>
      <c r="BD33" s="19">
        <v>1.751849697409771</v>
      </c>
      <c r="BE33" s="19">
        <v>1.2417718990066708</v>
      </c>
      <c r="BF33" s="19">
        <v>0.4218426612237805</v>
      </c>
    </row>
    <row r="34" spans="2:59" s="70" customFormat="1" ht="14">
      <c r="B34" s="26" t="s">
        <v>619</v>
      </c>
      <c r="C34" s="19">
        <v>49.720999999999997</v>
      </c>
      <c r="D34" s="19">
        <v>2.738</v>
      </c>
      <c r="E34" s="19">
        <v>13.276</v>
      </c>
      <c r="F34" s="19">
        <v>12.365</v>
      </c>
      <c r="G34" s="19">
        <v>0.17199999999999999</v>
      </c>
      <c r="H34" s="19">
        <v>7.2990000000000004</v>
      </c>
      <c r="I34" s="19">
        <v>11.22</v>
      </c>
      <c r="J34" s="19">
        <v>2.3149999999999999</v>
      </c>
      <c r="K34" s="19">
        <v>0.51700000000000002</v>
      </c>
      <c r="L34" s="19">
        <v>0.26700000000000002</v>
      </c>
      <c r="M34" s="19"/>
      <c r="N34" s="19">
        <v>0</v>
      </c>
      <c r="O34" s="19">
        <v>99.889999999999986</v>
      </c>
      <c r="P34" s="19"/>
      <c r="Q34" s="19">
        <v>4.5805320726025602</v>
      </c>
      <c r="R34" s="19">
        <v>1.1187830791409401</v>
      </c>
      <c r="S34" s="19">
        <v>31.849236434030601</v>
      </c>
      <c r="T34" s="19">
        <v>2.1003377969692399E-2</v>
      </c>
      <c r="U34" s="19">
        <v>317.97411422917997</v>
      </c>
      <c r="V34" s="19">
        <v>274.45338609063799</v>
      </c>
      <c r="W34" s="19">
        <v>1278.1085878266399</v>
      </c>
      <c r="X34" s="19">
        <v>44.874162253310502</v>
      </c>
      <c r="Y34" s="19">
        <v>121.56013518866899</v>
      </c>
      <c r="Z34" s="19">
        <v>135.38009274344901</v>
      </c>
      <c r="AA34" s="19">
        <v>113.58694907914401</v>
      </c>
      <c r="AB34" s="19">
        <v>21.6624288219626</v>
      </c>
      <c r="AC34" s="19"/>
      <c r="AD34" s="19"/>
      <c r="AE34" s="19">
        <v>9.3285996213502997</v>
      </c>
      <c r="AF34" s="19">
        <v>387.28348174018998</v>
      </c>
      <c r="AG34" s="19">
        <v>26.2357749086746</v>
      </c>
      <c r="AH34" s="19">
        <v>170.055896870521</v>
      </c>
      <c r="AI34" s="19">
        <v>18.566391538663002</v>
      </c>
      <c r="AJ34" s="19">
        <v>4.2302323806226001</v>
      </c>
      <c r="AK34" s="19">
        <v>2.0070370392037602</v>
      </c>
      <c r="AL34" s="19">
        <v>0.102344510228527</v>
      </c>
      <c r="AM34" s="19">
        <v>134.66385759399199</v>
      </c>
      <c r="AN34" s="19">
        <v>15.711845931771901</v>
      </c>
      <c r="AO34" s="19">
        <v>37.831896983893301</v>
      </c>
      <c r="AP34" s="19">
        <v>5.3919927962305501</v>
      </c>
      <c r="AQ34" s="19">
        <v>24.427919199019598</v>
      </c>
      <c r="AR34" s="19">
        <v>6.2377344912781698</v>
      </c>
      <c r="AS34" s="19">
        <v>2.03508000932705</v>
      </c>
      <c r="AT34" s="19">
        <v>6.0706171780227596</v>
      </c>
      <c r="AU34" s="19">
        <v>0.96927668379542498</v>
      </c>
      <c r="AV34" s="19">
        <v>5.4251567066244899</v>
      </c>
      <c r="AW34" s="19">
        <v>1.0138503693740299</v>
      </c>
      <c r="AX34" s="19">
        <v>2.4899331644169602</v>
      </c>
      <c r="AY34" s="19">
        <v>0.33712945757665602</v>
      </c>
      <c r="AZ34" s="19">
        <v>1.9768829182412799</v>
      </c>
      <c r="BA34" s="19">
        <v>0.28488537817117399</v>
      </c>
      <c r="BB34" s="19">
        <v>4.5927653795740797</v>
      </c>
      <c r="BC34" s="19">
        <v>1.16662510301842</v>
      </c>
      <c r="BD34" s="19">
        <v>1.70796230952395</v>
      </c>
      <c r="BE34" s="19">
        <v>1.23185607091468</v>
      </c>
      <c r="BF34" s="19">
        <v>0.42031402246795901</v>
      </c>
    </row>
    <row r="35" spans="2:59" s="70" customFormat="1" ht="14">
      <c r="B35" s="26" t="s">
        <v>620</v>
      </c>
      <c r="C35" s="19">
        <v>49.9</v>
      </c>
      <c r="D35" s="19">
        <v>2.73</v>
      </c>
      <c r="E35" s="19">
        <v>13.5</v>
      </c>
      <c r="F35" s="19">
        <v>12.3</v>
      </c>
      <c r="G35" s="19"/>
      <c r="H35" s="19">
        <v>7.23</v>
      </c>
      <c r="I35" s="19">
        <v>11.4</v>
      </c>
      <c r="J35" s="19">
        <v>2.2200000000000002</v>
      </c>
      <c r="K35" s="19">
        <v>0.52</v>
      </c>
      <c r="L35" s="19">
        <v>0.27</v>
      </c>
      <c r="M35" s="19"/>
      <c r="N35" s="19"/>
      <c r="O35" s="19">
        <v>100.07</v>
      </c>
      <c r="P35" s="19"/>
      <c r="Q35" s="19">
        <v>4.5</v>
      </c>
      <c r="R35" s="19">
        <v>1.0760000000000001</v>
      </c>
      <c r="S35" s="19">
        <v>31.83</v>
      </c>
      <c r="T35" s="19">
        <v>2.24E-2</v>
      </c>
      <c r="U35" s="19">
        <v>318.2</v>
      </c>
      <c r="V35" s="19">
        <v>287.2</v>
      </c>
      <c r="W35" s="19">
        <v>1309.1549295774601</v>
      </c>
      <c r="X35" s="19">
        <v>44.89</v>
      </c>
      <c r="Y35" s="19">
        <v>119.8</v>
      </c>
      <c r="Z35" s="19">
        <v>129.30000000000001</v>
      </c>
      <c r="AA35" s="19">
        <v>103.9</v>
      </c>
      <c r="AB35" s="19">
        <v>21.37</v>
      </c>
      <c r="AC35" s="19"/>
      <c r="AD35" s="19"/>
      <c r="AE35" s="19">
        <v>9.2609999999999992</v>
      </c>
      <c r="AF35" s="19">
        <v>394.1</v>
      </c>
      <c r="AG35" s="19">
        <v>25.91</v>
      </c>
      <c r="AH35" s="19">
        <v>171.2</v>
      </c>
      <c r="AI35" s="19">
        <v>18.100000000000001</v>
      </c>
      <c r="AJ35" s="19">
        <v>4.07</v>
      </c>
      <c r="AK35" s="19">
        <v>1.776</v>
      </c>
      <c r="AL35" s="19">
        <v>9.9599999999999994E-2</v>
      </c>
      <c r="AM35" s="19">
        <v>130.9</v>
      </c>
      <c r="AN35" s="19">
        <v>15.2</v>
      </c>
      <c r="AO35" s="19">
        <v>37.53</v>
      </c>
      <c r="AP35" s="19">
        <v>5.3390000000000004</v>
      </c>
      <c r="AQ35" s="19">
        <v>24.27</v>
      </c>
      <c r="AR35" s="19">
        <v>6.0229999999999997</v>
      </c>
      <c r="AS35" s="19">
        <v>2.0430000000000001</v>
      </c>
      <c r="AT35" s="19">
        <v>6.2069999999999999</v>
      </c>
      <c r="AU35" s="19">
        <v>0.93920000000000003</v>
      </c>
      <c r="AV35" s="19">
        <v>5.28</v>
      </c>
      <c r="AW35" s="19">
        <v>0.98870000000000002</v>
      </c>
      <c r="AX35" s="19">
        <v>2.5110000000000001</v>
      </c>
      <c r="AY35" s="19">
        <v>0.33489999999999998</v>
      </c>
      <c r="AZ35" s="19">
        <v>1.994</v>
      </c>
      <c r="BA35" s="19">
        <v>0.27539999999999998</v>
      </c>
      <c r="BB35" s="19">
        <v>4.47</v>
      </c>
      <c r="BC35" s="19">
        <v>1.1539999999999999</v>
      </c>
      <c r="BD35" s="19">
        <v>1.653</v>
      </c>
      <c r="BE35" s="19">
        <v>1.224</v>
      </c>
      <c r="BF35" s="19">
        <v>0.41199999999999998</v>
      </c>
    </row>
    <row r="36" spans="2:59" s="70" customFormat="1" ht="14">
      <c r="B36" s="26" t="s">
        <v>621</v>
      </c>
      <c r="C36" s="19">
        <v>53.918999999999997</v>
      </c>
      <c r="D36" s="19">
        <v>2.2770000000000001</v>
      </c>
      <c r="E36" s="19">
        <v>13.273</v>
      </c>
      <c r="F36" s="19">
        <v>13.81</v>
      </c>
      <c r="G36" s="19">
        <v>0.20200000000000001</v>
      </c>
      <c r="H36" s="19">
        <v>3.6469999999999998</v>
      </c>
      <c r="I36" s="19">
        <v>7.1020000000000003</v>
      </c>
      <c r="J36" s="19">
        <v>3.125</v>
      </c>
      <c r="K36" s="19">
        <v>1.768</v>
      </c>
      <c r="L36" s="19">
        <v>0.35199999999999998</v>
      </c>
      <c r="M36" s="19"/>
      <c r="N36" s="19">
        <v>0</v>
      </c>
      <c r="O36" s="19">
        <v>99.475000000000009</v>
      </c>
      <c r="P36" s="19"/>
      <c r="Q36" s="19">
        <v>9.4452497878973301</v>
      </c>
      <c r="R36" s="19">
        <v>2.2157595056982502</v>
      </c>
      <c r="S36" s="19">
        <v>33.318360403087901</v>
      </c>
      <c r="T36" s="19">
        <v>0.25728096412023099</v>
      </c>
      <c r="U36" s="19">
        <v>401.95976770394299</v>
      </c>
      <c r="V36" s="19">
        <v>15.819637623336</v>
      </c>
      <c r="W36" s="19">
        <v>1526.12874721719</v>
      </c>
      <c r="X36" s="19">
        <v>36.852448796900198</v>
      </c>
      <c r="Y36" s="19">
        <v>12.111402405739</v>
      </c>
      <c r="Z36" s="19">
        <v>19.444866219407299</v>
      </c>
      <c r="AA36" s="19">
        <v>134.95824994224401</v>
      </c>
      <c r="AB36" s="19">
        <v>22.124236806303699</v>
      </c>
      <c r="AC36" s="19"/>
      <c r="AD36" s="19"/>
      <c r="AE36" s="19">
        <v>47.684891768566203</v>
      </c>
      <c r="AF36" s="19">
        <v>334.23599564073601</v>
      </c>
      <c r="AG36" s="19">
        <v>36.051463581150998</v>
      </c>
      <c r="AH36" s="19">
        <v>186.725302636961</v>
      </c>
      <c r="AI36" s="19">
        <v>12.6537449719706</v>
      </c>
      <c r="AJ36" s="19">
        <v>264.34485131978801</v>
      </c>
      <c r="AK36" s="19">
        <v>2.3987093528150001</v>
      </c>
      <c r="AL36" s="19">
        <v>1.188715657308</v>
      </c>
      <c r="AM36" s="19">
        <v>678.63867246917505</v>
      </c>
      <c r="AN36" s="19">
        <v>25.423833464676601</v>
      </c>
      <c r="AO36" s="19">
        <v>52.993267328243597</v>
      </c>
      <c r="AP36" s="19">
        <v>6.8516156466270797</v>
      </c>
      <c r="AQ36" s="19">
        <v>28.4490544961604</v>
      </c>
      <c r="AR36" s="19">
        <v>6.6636104029557197</v>
      </c>
      <c r="AS36" s="19">
        <v>1.99677090180525</v>
      </c>
      <c r="AT36" s="19">
        <v>6.75437506325519</v>
      </c>
      <c r="AU36" s="19">
        <v>1.0855790363411999</v>
      </c>
      <c r="AV36" s="19">
        <v>6.4634670968810397</v>
      </c>
      <c r="AW36" s="19">
        <v>1.34247030728466</v>
      </c>
      <c r="AX36" s="19">
        <v>3.6037981884968699</v>
      </c>
      <c r="AY36" s="19">
        <v>0.54137774570745401</v>
      </c>
      <c r="AZ36" s="19">
        <v>3.3532032143024901</v>
      </c>
      <c r="BA36" s="19">
        <v>0.50526492865570505</v>
      </c>
      <c r="BB36" s="19">
        <v>5.1247674426013301</v>
      </c>
      <c r="BC36" s="19">
        <v>0.77206565386511805</v>
      </c>
      <c r="BD36" s="19">
        <v>10.3714464482027</v>
      </c>
      <c r="BE36" s="19">
        <v>6.0196364007724403</v>
      </c>
      <c r="BF36" s="19">
        <v>1.70431082884165</v>
      </c>
    </row>
    <row r="37" spans="2:59" s="70" customFormat="1" ht="14">
      <c r="B37" s="26" t="s">
        <v>622</v>
      </c>
      <c r="C37" s="19">
        <v>54.1</v>
      </c>
      <c r="D37" s="19">
        <v>2.2599999999999998</v>
      </c>
      <c r="E37" s="19">
        <v>13.5</v>
      </c>
      <c r="F37" s="19">
        <v>13.8</v>
      </c>
      <c r="G37" s="19"/>
      <c r="H37" s="19">
        <v>3.59</v>
      </c>
      <c r="I37" s="19">
        <v>7.12</v>
      </c>
      <c r="J37" s="19">
        <v>3.16</v>
      </c>
      <c r="K37" s="19">
        <v>1.79</v>
      </c>
      <c r="L37" s="19">
        <v>0.35</v>
      </c>
      <c r="M37" s="19"/>
      <c r="N37" s="19"/>
      <c r="O37" s="19">
        <v>99.67</v>
      </c>
      <c r="P37" s="19"/>
      <c r="Q37" s="19">
        <v>9.1300000000000008</v>
      </c>
      <c r="R37" s="19">
        <v>2.17</v>
      </c>
      <c r="S37" s="19">
        <v>33.53</v>
      </c>
      <c r="T37" s="19">
        <v>0.26700000000000002</v>
      </c>
      <c r="U37" s="19">
        <v>417.6</v>
      </c>
      <c r="V37" s="19">
        <v>15.85</v>
      </c>
      <c r="W37" s="19">
        <v>1522.9577464788699</v>
      </c>
      <c r="X37" s="19">
        <v>37.33</v>
      </c>
      <c r="Y37" s="19">
        <v>12.57</v>
      </c>
      <c r="Z37" s="19">
        <v>19.66</v>
      </c>
      <c r="AA37" s="19">
        <v>129.5</v>
      </c>
      <c r="AB37" s="19">
        <v>22.07</v>
      </c>
      <c r="AC37" s="19"/>
      <c r="AD37" s="19"/>
      <c r="AE37" s="19">
        <v>46.02</v>
      </c>
      <c r="AF37" s="19">
        <v>337.4</v>
      </c>
      <c r="AG37" s="19">
        <v>36.07</v>
      </c>
      <c r="AH37" s="19">
        <v>186.5</v>
      </c>
      <c r="AI37" s="19">
        <v>12.44</v>
      </c>
      <c r="AJ37" s="19">
        <v>250.6</v>
      </c>
      <c r="AK37" s="19">
        <v>2.2799999999999998</v>
      </c>
      <c r="AL37" s="19">
        <v>1.1599999999999999</v>
      </c>
      <c r="AM37" s="19">
        <v>683.9</v>
      </c>
      <c r="AN37" s="19">
        <v>25.08</v>
      </c>
      <c r="AO37" s="19">
        <v>53.12</v>
      </c>
      <c r="AP37" s="19">
        <v>6.827</v>
      </c>
      <c r="AQ37" s="19">
        <v>28.26</v>
      </c>
      <c r="AR37" s="19">
        <v>6.5469999999999997</v>
      </c>
      <c r="AS37" s="19">
        <v>1.9890000000000001</v>
      </c>
      <c r="AT37" s="19">
        <v>6.8109999999999999</v>
      </c>
      <c r="AU37" s="19">
        <v>1.077</v>
      </c>
      <c r="AV37" s="19">
        <v>6.4240000000000004</v>
      </c>
      <c r="AW37" s="19">
        <v>1.3129999999999999</v>
      </c>
      <c r="AX37" s="19">
        <v>3.67</v>
      </c>
      <c r="AY37" s="19">
        <v>0.53410000000000002</v>
      </c>
      <c r="AZ37" s="19">
        <v>3.3919999999999999</v>
      </c>
      <c r="BA37" s="19">
        <v>0.50490000000000002</v>
      </c>
      <c r="BB37" s="19">
        <v>4.9720000000000004</v>
      </c>
      <c r="BC37" s="19">
        <v>0.78500000000000003</v>
      </c>
      <c r="BD37" s="19">
        <v>10.59</v>
      </c>
      <c r="BE37" s="19">
        <v>5.8280000000000003</v>
      </c>
      <c r="BF37" s="19">
        <v>1.6830000000000001</v>
      </c>
    </row>
    <row r="38" spans="2:5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19"/>
      <c r="AK38" s="19"/>
      <c r="AL38" s="19"/>
      <c r="AM38" s="19"/>
      <c r="AN38" s="19"/>
      <c r="AO38" s="19"/>
      <c r="AP38" s="19"/>
      <c r="AQ38" s="19"/>
      <c r="AR38" s="19"/>
      <c r="AS38" s="19"/>
      <c r="AT38" s="19"/>
      <c r="AU38" s="19"/>
      <c r="AV38" s="19"/>
      <c r="AW38" s="19"/>
      <c r="AX38" s="19"/>
      <c r="AY38" s="19"/>
      <c r="AZ38" s="19"/>
      <c r="BA38" s="19"/>
      <c r="BB38" s="19"/>
      <c r="BC38" s="19"/>
      <c r="BD38" s="19"/>
      <c r="BE38" s="19"/>
      <c r="BF38" s="19"/>
      <c r="BG38" s="19"/>
    </row>
  </sheetData>
  <mergeCells count="7">
    <mergeCell ref="A23:BE23"/>
    <mergeCell ref="A15:A18"/>
    <mergeCell ref="A3:BE3"/>
    <mergeCell ref="C6:O6"/>
    <mergeCell ref="A8:A11"/>
    <mergeCell ref="A12:A14"/>
    <mergeCell ref="Q6:BF6"/>
  </mergeCells>
  <phoneticPr fontId="2" type="noConversion"/>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DE146"/>
  <sheetViews>
    <sheetView zoomScaleNormal="100" workbookViewId="0">
      <selection sqref="A1:A2"/>
    </sheetView>
  </sheetViews>
  <sheetFormatPr baseColWidth="10" defaultColWidth="8.83203125" defaultRowHeight="15"/>
  <cols>
    <col min="1" max="1" width="19" customWidth="1"/>
    <col min="15" max="15" width="19.6640625" customWidth="1"/>
    <col min="16" max="16" width="15.5" customWidth="1"/>
    <col min="17" max="17" width="15.6640625" customWidth="1"/>
    <col min="18" max="18" width="22.1640625" customWidth="1"/>
    <col min="19" max="19" width="11.83203125" customWidth="1"/>
    <col min="33" max="33" width="19.6640625" customWidth="1"/>
    <col min="34" max="34" width="16.1640625" style="4" customWidth="1"/>
    <col min="35" max="35" width="16.5" style="4" customWidth="1"/>
    <col min="36" max="36" width="11.5" style="4" customWidth="1"/>
    <col min="37" max="37" width="13.1640625" style="4" customWidth="1"/>
    <col min="38" max="47" width="8.6640625" style="4"/>
    <col min="49" max="49" width="7.83203125" style="4" customWidth="1"/>
    <col min="50" max="50" width="8.83203125" style="9" customWidth="1"/>
    <col min="51" max="51" width="19.5" customWidth="1"/>
    <col min="52" max="52" width="17.1640625" customWidth="1"/>
    <col min="53" max="53" width="15.83203125" customWidth="1"/>
    <col min="54" max="54" width="14" customWidth="1"/>
    <col min="55" max="55" width="13.83203125" customWidth="1"/>
    <col min="65" max="65" width="9.1640625" style="4" customWidth="1"/>
    <col min="66" max="66" width="9.1640625" style="9" customWidth="1"/>
    <col min="69" max="69" width="19.6640625" customWidth="1"/>
    <col min="70" max="70" width="21" customWidth="1"/>
    <col min="71" max="71" width="19.1640625" customWidth="1"/>
    <col min="72" max="72" width="17.6640625" customWidth="1"/>
    <col min="73" max="73" width="14.83203125" customWidth="1"/>
    <col min="74" max="74" width="7.33203125" customWidth="1"/>
    <col min="81" max="81" width="8.33203125" style="13" customWidth="1"/>
    <col min="82" max="82" width="8.6640625" style="13" customWidth="1"/>
    <col min="83" max="95" width="8.83203125" style="13"/>
    <col min="96" max="96" width="8.6640625" style="25"/>
  </cols>
  <sheetData>
    <row r="1" spans="1:109" ht="16">
      <c r="A1" s="86" t="s">
        <v>633</v>
      </c>
    </row>
    <row r="2" spans="1:109" ht="16">
      <c r="A2" s="86" t="s">
        <v>634</v>
      </c>
    </row>
    <row r="3" spans="1:109" ht="20">
      <c r="A3" s="46" t="s">
        <v>111</v>
      </c>
      <c r="Q3" s="71"/>
      <c r="R3" s="46"/>
      <c r="S3" s="46"/>
      <c r="T3" s="46"/>
      <c r="U3" s="46"/>
      <c r="V3" s="46"/>
      <c r="W3" s="46"/>
      <c r="X3" s="46"/>
      <c r="Y3" s="46"/>
      <c r="Z3" s="46"/>
      <c r="AA3" s="46"/>
      <c r="AB3" s="46"/>
      <c r="AC3" s="46"/>
      <c r="AD3" s="46"/>
      <c r="AE3" s="46"/>
      <c r="AF3" s="46"/>
      <c r="AH3" s="46"/>
      <c r="AI3" s="46"/>
      <c r="AJ3" s="46"/>
      <c r="AK3" s="46"/>
      <c r="AL3" s="46"/>
      <c r="AM3" s="46"/>
      <c r="AN3" s="46"/>
      <c r="AO3" s="46"/>
      <c r="AP3" s="46"/>
      <c r="AQ3" s="46"/>
      <c r="AR3" s="46"/>
      <c r="AS3" s="46"/>
      <c r="AT3" s="46"/>
      <c r="AU3" s="46"/>
      <c r="AV3" s="46"/>
      <c r="AW3" s="46"/>
      <c r="AX3" s="46"/>
      <c r="AY3" s="46"/>
      <c r="AZ3" s="46"/>
      <c r="BA3" s="46"/>
      <c r="BB3" s="46"/>
      <c r="BC3" s="46"/>
      <c r="BD3" s="46"/>
      <c r="BE3" s="46"/>
      <c r="BF3" s="46"/>
      <c r="BG3" s="46"/>
      <c r="BH3" s="46"/>
      <c r="BI3" s="46"/>
      <c r="BJ3" s="46"/>
      <c r="BK3" s="46"/>
      <c r="BL3" s="46"/>
      <c r="BM3" s="46"/>
      <c r="BN3" s="46"/>
      <c r="BO3" s="46"/>
      <c r="BP3" s="46"/>
      <c r="BQ3" s="46"/>
      <c r="BR3" s="46"/>
      <c r="BS3" s="46"/>
      <c r="BT3" s="46"/>
      <c r="BU3" s="46"/>
      <c r="BV3" s="46"/>
      <c r="BW3" s="46"/>
      <c r="BX3" s="46"/>
      <c r="BY3" s="46"/>
      <c r="BZ3" s="46"/>
      <c r="CA3" s="46"/>
      <c r="CB3" s="46"/>
      <c r="CC3" s="46"/>
      <c r="CD3" s="46"/>
      <c r="CE3" s="46"/>
      <c r="CF3" s="46"/>
      <c r="CG3" s="46"/>
      <c r="CH3" s="46"/>
      <c r="CI3" s="46"/>
      <c r="CJ3" s="46"/>
      <c r="CK3" s="46"/>
      <c r="CL3" s="46"/>
      <c r="CM3" s="46"/>
      <c r="CN3" s="46"/>
      <c r="CO3" s="46"/>
      <c r="CP3" s="46"/>
      <c r="CQ3" s="46"/>
    </row>
    <row r="4" spans="1:109" ht="20">
      <c r="Q4" s="2"/>
      <c r="AX4" s="10"/>
      <c r="BN4" s="10"/>
    </row>
    <row r="5" spans="1:109" s="7" customFormat="1" ht="46.25" customHeight="1">
      <c r="A5" s="78" t="s">
        <v>609</v>
      </c>
      <c r="B5" s="78"/>
      <c r="C5" s="78"/>
      <c r="D5" s="78"/>
      <c r="E5" s="78"/>
      <c r="F5" s="78"/>
      <c r="G5" s="78"/>
      <c r="H5" s="78"/>
      <c r="I5" s="78"/>
      <c r="J5" s="78"/>
      <c r="K5" s="78"/>
      <c r="L5" s="78"/>
      <c r="M5" s="78"/>
      <c r="N5" s="78"/>
      <c r="O5"/>
      <c r="P5" s="75" t="s">
        <v>112</v>
      </c>
      <c r="Q5" s="75"/>
      <c r="R5" s="75"/>
      <c r="S5" s="75"/>
      <c r="T5" s="75"/>
      <c r="U5" s="75"/>
      <c r="V5" s="75"/>
      <c r="W5" s="75"/>
      <c r="X5" s="75"/>
      <c r="Y5" s="75"/>
      <c r="Z5" s="75"/>
      <c r="AA5" s="75"/>
      <c r="AB5" s="75"/>
      <c r="AC5" s="75"/>
      <c r="AD5" s="75"/>
      <c r="AE5" s="75"/>
      <c r="AF5" s="75"/>
      <c r="AG5"/>
      <c r="AH5" s="75" t="s">
        <v>113</v>
      </c>
      <c r="AI5" s="75"/>
      <c r="AJ5" s="75"/>
      <c r="AK5" s="75"/>
      <c r="AL5" s="75"/>
      <c r="AM5" s="75"/>
      <c r="AN5" s="75"/>
      <c r="AO5" s="75"/>
      <c r="AP5" s="75"/>
      <c r="AQ5" s="75"/>
      <c r="AR5" s="75"/>
      <c r="AS5" s="75"/>
      <c r="AT5" s="75"/>
      <c r="AU5" s="75"/>
      <c r="AV5" s="75"/>
      <c r="AW5" s="75"/>
      <c r="AX5" s="75"/>
      <c r="AY5" s="8"/>
      <c r="AZ5" s="75" t="s">
        <v>114</v>
      </c>
      <c r="BA5" s="75"/>
      <c r="BB5" s="75"/>
      <c r="BC5" s="75"/>
      <c r="BD5" s="75"/>
      <c r="BE5" s="75"/>
      <c r="BF5" s="75"/>
      <c r="BG5" s="75"/>
      <c r="BH5" s="75"/>
      <c r="BI5" s="75"/>
      <c r="BJ5" s="75"/>
      <c r="BK5" s="75"/>
      <c r="BL5" s="75"/>
      <c r="BM5" s="75"/>
      <c r="BN5" s="75"/>
      <c r="BO5" s="75"/>
      <c r="BP5" s="75"/>
      <c r="BQ5" s="75"/>
      <c r="BS5" s="75" t="s">
        <v>115</v>
      </c>
      <c r="BT5" s="75"/>
      <c r="BU5" s="75"/>
      <c r="BV5" s="75"/>
      <c r="BW5" s="75"/>
      <c r="BX5" s="75"/>
      <c r="BY5" s="75"/>
      <c r="BZ5" s="75"/>
      <c r="CA5" s="75"/>
      <c r="CB5" s="75"/>
      <c r="CC5" s="75"/>
      <c r="CD5" s="75"/>
      <c r="CE5" s="75"/>
      <c r="CF5" s="75"/>
      <c r="CG5" s="75"/>
    </row>
    <row r="6" spans="1:109" s="19" customFormat="1">
      <c r="A6" s="79" t="s">
        <v>610</v>
      </c>
      <c r="B6" s="79"/>
      <c r="C6" s="79"/>
      <c r="D6" s="79"/>
      <c r="E6" s="79"/>
      <c r="F6" s="79"/>
      <c r="G6" s="79"/>
      <c r="H6" s="79"/>
      <c r="I6" s="79"/>
      <c r="J6" s="79"/>
      <c r="K6" s="79"/>
      <c r="L6" s="79"/>
      <c r="M6" s="79"/>
      <c r="O6"/>
      <c r="P6" s="19" t="s">
        <v>116</v>
      </c>
      <c r="Q6" s="19" t="s">
        <v>627</v>
      </c>
      <c r="R6" s="19" t="s">
        <v>117</v>
      </c>
      <c r="S6" s="19" t="s">
        <v>626</v>
      </c>
      <c r="T6" s="19" t="s">
        <v>118</v>
      </c>
      <c r="U6" s="19" t="s">
        <v>120</v>
      </c>
      <c r="V6" s="19" t="s">
        <v>122</v>
      </c>
      <c r="W6" s="19" t="s">
        <v>124</v>
      </c>
      <c r="X6" s="19" t="s">
        <v>126</v>
      </c>
      <c r="Y6" s="19" t="s">
        <v>128</v>
      </c>
      <c r="Z6" s="19" t="s">
        <v>130</v>
      </c>
      <c r="AA6" s="19" t="s">
        <v>132</v>
      </c>
      <c r="AB6" s="19" t="s">
        <v>134</v>
      </c>
      <c r="AC6" s="19" t="s">
        <v>136</v>
      </c>
      <c r="AD6" s="19" t="s">
        <v>138</v>
      </c>
      <c r="AE6" s="19" t="s">
        <v>140</v>
      </c>
      <c r="AF6" s="19" t="s">
        <v>142</v>
      </c>
      <c r="AG6"/>
      <c r="AH6" s="19" t="s">
        <v>116</v>
      </c>
      <c r="AI6" s="19" t="s">
        <v>627</v>
      </c>
      <c r="AJ6" s="19" t="s">
        <v>117</v>
      </c>
      <c r="AK6" s="19" t="s">
        <v>626</v>
      </c>
      <c r="AL6" s="19" t="s">
        <v>118</v>
      </c>
      <c r="AM6" s="19" t="s">
        <v>120</v>
      </c>
      <c r="AN6" s="19" t="s">
        <v>122</v>
      </c>
      <c r="AO6" s="19" t="s">
        <v>124</v>
      </c>
      <c r="AP6" s="19" t="s">
        <v>126</v>
      </c>
      <c r="AQ6" s="19" t="s">
        <v>128</v>
      </c>
      <c r="AR6" s="19" t="s">
        <v>130</v>
      </c>
      <c r="AS6" s="19" t="s">
        <v>132</v>
      </c>
      <c r="AT6" s="19" t="s">
        <v>134</v>
      </c>
      <c r="AU6" s="19" t="s">
        <v>136</v>
      </c>
      <c r="AV6" s="19" t="s">
        <v>138</v>
      </c>
      <c r="AW6" s="19" t="s">
        <v>140</v>
      </c>
      <c r="AX6" s="19" t="s">
        <v>142</v>
      </c>
      <c r="AZ6" s="19" t="s">
        <v>116</v>
      </c>
      <c r="BA6" s="19" t="s">
        <v>627</v>
      </c>
      <c r="BB6" s="19" t="s">
        <v>117</v>
      </c>
      <c r="BC6" s="19" t="s">
        <v>626</v>
      </c>
      <c r="BD6" s="19" t="s">
        <v>118</v>
      </c>
      <c r="BE6" s="19" t="s">
        <v>1</v>
      </c>
      <c r="BF6" s="19" t="s">
        <v>2</v>
      </c>
      <c r="BG6" s="19" t="s">
        <v>3</v>
      </c>
      <c r="BH6" s="19" t="s">
        <v>61</v>
      </c>
      <c r="BI6" s="19" t="s">
        <v>5</v>
      </c>
      <c r="BJ6" s="19" t="s">
        <v>6</v>
      </c>
      <c r="BK6" s="19" t="s">
        <v>7</v>
      </c>
      <c r="BL6" s="19" t="s">
        <v>8</v>
      </c>
      <c r="BM6" s="19" t="s">
        <v>9</v>
      </c>
      <c r="BN6" s="19" t="s">
        <v>62</v>
      </c>
      <c r="BO6" s="19" t="s">
        <v>63</v>
      </c>
      <c r="BP6" s="19" t="s">
        <v>64</v>
      </c>
      <c r="BR6" s="29" t="s">
        <v>97</v>
      </c>
      <c r="BS6" s="19" t="s">
        <v>627</v>
      </c>
      <c r="BT6" s="19" t="s">
        <v>626</v>
      </c>
      <c r="BU6" s="19" t="s">
        <v>72</v>
      </c>
      <c r="BV6" s="19" t="s">
        <v>1</v>
      </c>
      <c r="BW6" s="19" t="s">
        <v>2</v>
      </c>
      <c r="BX6" s="19" t="s">
        <v>3</v>
      </c>
      <c r="BY6" s="19" t="s">
        <v>61</v>
      </c>
      <c r="BZ6" s="19" t="s">
        <v>5</v>
      </c>
      <c r="CA6" s="19" t="s">
        <v>6</v>
      </c>
      <c r="CB6" s="19" t="s">
        <v>7</v>
      </c>
      <c r="CC6" s="19" t="s">
        <v>8</v>
      </c>
      <c r="CD6" s="19" t="s">
        <v>9</v>
      </c>
      <c r="CE6" s="19" t="s">
        <v>62</v>
      </c>
      <c r="CF6" s="19" t="s">
        <v>64</v>
      </c>
    </row>
    <row r="7" spans="1:109">
      <c r="A7" s="79"/>
      <c r="B7" s="79"/>
      <c r="C7" s="79"/>
      <c r="D7" s="79"/>
      <c r="E7" s="79"/>
      <c r="F7" s="79"/>
      <c r="G7" s="79"/>
      <c r="H7" s="79"/>
      <c r="I7" s="79"/>
      <c r="J7" s="79"/>
      <c r="K7" s="79"/>
      <c r="L7" s="79"/>
      <c r="M7" s="79"/>
      <c r="P7" s="60" t="s">
        <v>144</v>
      </c>
      <c r="Q7" s="37" t="s">
        <v>152</v>
      </c>
      <c r="R7" s="30" t="s">
        <v>146</v>
      </c>
      <c r="S7" s="30" t="s">
        <v>147</v>
      </c>
      <c r="T7" s="30" t="s">
        <v>68</v>
      </c>
      <c r="U7" s="30">
        <v>38.183999999999997</v>
      </c>
      <c r="V7" s="30">
        <v>6.0000000000000001E-3</v>
      </c>
      <c r="W7" s="30">
        <v>4.2000000000000003E-2</v>
      </c>
      <c r="X7" s="30">
        <v>19.178000000000001</v>
      </c>
      <c r="Y7" s="30">
        <v>0.223</v>
      </c>
      <c r="Z7" s="30">
        <v>41.067</v>
      </c>
      <c r="AA7" s="30">
        <v>0.17299999999999999</v>
      </c>
      <c r="AB7" s="30">
        <v>4.0000000000000001E-3</v>
      </c>
      <c r="AC7" s="30">
        <v>0</v>
      </c>
      <c r="AD7" s="30">
        <v>2.1999999999999999E-2</v>
      </c>
      <c r="AE7" s="30">
        <v>0.184</v>
      </c>
      <c r="AF7" s="30">
        <v>99.082999999999998</v>
      </c>
      <c r="AH7" s="37" t="s">
        <v>148</v>
      </c>
      <c r="AI7" s="60" t="s">
        <v>149</v>
      </c>
      <c r="AJ7" s="31" t="s">
        <v>150</v>
      </c>
      <c r="AK7" s="30" t="s">
        <v>151</v>
      </c>
      <c r="AL7" s="6" t="s">
        <v>67</v>
      </c>
      <c r="AM7" s="30">
        <v>54.563000000000002</v>
      </c>
      <c r="AN7" s="30">
        <v>0.217</v>
      </c>
      <c r="AO7" s="30">
        <v>1.679</v>
      </c>
      <c r="AP7" s="30">
        <v>11.803000000000001</v>
      </c>
      <c r="AQ7" s="30">
        <v>0.17199999999999999</v>
      </c>
      <c r="AR7" s="30">
        <v>29.832999999999998</v>
      </c>
      <c r="AS7" s="30">
        <v>1.607</v>
      </c>
      <c r="AT7" s="30">
        <v>8.4000000000000005E-2</v>
      </c>
      <c r="AU7" s="30">
        <v>6.0000000000000001E-3</v>
      </c>
      <c r="AV7" s="30">
        <v>0.25900000000000001</v>
      </c>
      <c r="AW7" s="30">
        <v>0.12</v>
      </c>
      <c r="AX7" s="30">
        <v>100.343</v>
      </c>
      <c r="AY7" s="30"/>
      <c r="AZ7" s="37" t="s">
        <v>148</v>
      </c>
      <c r="BA7" s="37" t="s">
        <v>145</v>
      </c>
      <c r="BB7" s="31" t="s">
        <v>150</v>
      </c>
      <c r="BC7" s="30" t="s">
        <v>153</v>
      </c>
      <c r="BD7" s="6" t="s">
        <v>68</v>
      </c>
      <c r="BE7" s="30">
        <v>51.862000000000002</v>
      </c>
      <c r="BF7" s="30">
        <v>0.13200000000000001</v>
      </c>
      <c r="BG7" s="30">
        <v>29.622</v>
      </c>
      <c r="BH7" s="30">
        <v>0.441</v>
      </c>
      <c r="BI7" s="30">
        <v>1.0999999999999999E-2</v>
      </c>
      <c r="BJ7" s="30">
        <v>6.3E-2</v>
      </c>
      <c r="BK7" s="30">
        <v>12.842000000000001</v>
      </c>
      <c r="BL7" s="30">
        <v>3.5960000000000001</v>
      </c>
      <c r="BM7" s="30">
        <v>0.41199999999999998</v>
      </c>
      <c r="BN7" s="30">
        <v>0</v>
      </c>
      <c r="BO7" s="30">
        <v>0</v>
      </c>
      <c r="BP7" s="30">
        <v>98.981000000000009</v>
      </c>
      <c r="BQ7" s="19"/>
      <c r="BR7" s="60" t="s">
        <v>148</v>
      </c>
      <c r="BS7" s="60" t="s">
        <v>145</v>
      </c>
      <c r="BT7" s="26" t="s">
        <v>154</v>
      </c>
      <c r="BU7" s="19" t="s">
        <v>66</v>
      </c>
      <c r="BV7" s="30">
        <v>39.018000000000001</v>
      </c>
      <c r="BW7" s="30">
        <v>2.5000000000000001E-2</v>
      </c>
      <c r="BX7" s="30">
        <v>4.8000000000000001E-2</v>
      </c>
      <c r="BY7" s="30">
        <v>19.766999999999999</v>
      </c>
      <c r="BZ7" s="30">
        <v>0.26300000000000001</v>
      </c>
      <c r="CA7" s="30">
        <v>41.247</v>
      </c>
      <c r="CB7" s="30">
        <v>0.17199999999999999</v>
      </c>
      <c r="CC7" s="30">
        <v>4.0000000000000001E-3</v>
      </c>
      <c r="CD7" s="30">
        <v>0</v>
      </c>
      <c r="CE7" s="30">
        <v>5.5E-2</v>
      </c>
      <c r="CF7" s="30">
        <v>100.599</v>
      </c>
      <c r="CG7" s="32"/>
      <c r="CH7" s="6"/>
      <c r="CI7"/>
      <c r="CJ7"/>
      <c r="CK7"/>
      <c r="CL7"/>
      <c r="CM7"/>
      <c r="CN7"/>
      <c r="CO7"/>
      <c r="CP7"/>
      <c r="CQ7"/>
      <c r="CR7"/>
    </row>
    <row r="8" spans="1:109" ht="17">
      <c r="A8" s="20" t="s">
        <v>74</v>
      </c>
      <c r="B8" s="19" t="s">
        <v>119</v>
      </c>
      <c r="C8" s="19" t="s">
        <v>121</v>
      </c>
      <c r="D8" s="19" t="s">
        <v>123</v>
      </c>
      <c r="E8" s="19" t="s">
        <v>125</v>
      </c>
      <c r="F8" s="19" t="s">
        <v>127</v>
      </c>
      <c r="G8" s="19" t="s">
        <v>129</v>
      </c>
      <c r="H8" s="19" t="s">
        <v>131</v>
      </c>
      <c r="I8" s="19" t="s">
        <v>133</v>
      </c>
      <c r="J8" s="19" t="s">
        <v>135</v>
      </c>
      <c r="K8" s="19" t="s">
        <v>137</v>
      </c>
      <c r="L8" s="19" t="s">
        <v>139</v>
      </c>
      <c r="M8" s="19" t="s">
        <v>141</v>
      </c>
      <c r="N8" s="19"/>
      <c r="P8" s="60"/>
      <c r="Q8" s="37"/>
      <c r="R8" s="30"/>
      <c r="S8" s="30"/>
      <c r="T8" s="30" t="s">
        <v>69</v>
      </c>
      <c r="U8" s="30">
        <v>38.899000000000001</v>
      </c>
      <c r="V8" s="30">
        <v>2.3E-2</v>
      </c>
      <c r="W8" s="30">
        <v>4.7E-2</v>
      </c>
      <c r="X8" s="30">
        <v>17.359000000000002</v>
      </c>
      <c r="Y8" s="30">
        <v>0.19600000000000001</v>
      </c>
      <c r="Z8" s="30">
        <v>42.302</v>
      </c>
      <c r="AA8" s="30">
        <v>0.223</v>
      </c>
      <c r="AB8" s="30">
        <v>0.02</v>
      </c>
      <c r="AC8" s="30">
        <v>0</v>
      </c>
      <c r="AD8" s="30">
        <v>0.157</v>
      </c>
      <c r="AE8" s="30">
        <v>3.9E-2</v>
      </c>
      <c r="AF8" s="30">
        <v>99.264999999999986</v>
      </c>
      <c r="AH8" s="37"/>
      <c r="AI8" s="60"/>
      <c r="AJ8" s="31"/>
      <c r="AK8" s="26"/>
      <c r="AL8" s="6" t="s">
        <v>70</v>
      </c>
      <c r="AM8" s="30">
        <v>54.12</v>
      </c>
      <c r="AN8" s="30">
        <v>0.35399999999999998</v>
      </c>
      <c r="AO8" s="30">
        <v>0.873</v>
      </c>
      <c r="AP8" s="30">
        <v>16.128</v>
      </c>
      <c r="AQ8" s="30">
        <v>0.29299999999999998</v>
      </c>
      <c r="AR8" s="30">
        <v>26.535</v>
      </c>
      <c r="AS8" s="30">
        <v>1.8779999999999999</v>
      </c>
      <c r="AT8" s="30">
        <v>2.4E-2</v>
      </c>
      <c r="AU8" s="30">
        <v>0</v>
      </c>
      <c r="AV8" s="30">
        <v>0.26900000000000002</v>
      </c>
      <c r="AW8" s="30">
        <v>4.5999999999999999E-2</v>
      </c>
      <c r="AX8" s="30">
        <v>100.52000000000001</v>
      </c>
      <c r="AY8" s="30"/>
      <c r="AZ8" s="37"/>
      <c r="BA8" s="37"/>
      <c r="BB8" s="33"/>
      <c r="BC8" s="30"/>
      <c r="BD8" s="6" t="s">
        <v>71</v>
      </c>
      <c r="BE8" s="30">
        <v>53.753999999999998</v>
      </c>
      <c r="BF8" s="30">
        <v>8.2000000000000003E-2</v>
      </c>
      <c r="BG8" s="30">
        <v>28.67</v>
      </c>
      <c r="BH8" s="30">
        <v>0.56299999999999994</v>
      </c>
      <c r="BI8" s="30">
        <v>0</v>
      </c>
      <c r="BJ8" s="30">
        <v>7.0000000000000007E-2</v>
      </c>
      <c r="BK8" s="30">
        <v>11.29</v>
      </c>
      <c r="BL8" s="30">
        <v>4.4790000000000001</v>
      </c>
      <c r="BM8" s="30">
        <v>0.54800000000000004</v>
      </c>
      <c r="BN8" s="30">
        <v>0</v>
      </c>
      <c r="BO8" s="30">
        <v>3.9E-2</v>
      </c>
      <c r="BP8" s="30">
        <v>99.495000000000005</v>
      </c>
      <c r="BQ8" s="19"/>
      <c r="BR8" s="60"/>
      <c r="BS8" s="60"/>
      <c r="BT8" s="26"/>
      <c r="BU8" s="19" t="s">
        <v>73</v>
      </c>
      <c r="BV8" s="30">
        <v>0.14099999999999999</v>
      </c>
      <c r="BW8" s="30">
        <v>1.7809999999999999</v>
      </c>
      <c r="BX8" s="30">
        <v>39.764000000000003</v>
      </c>
      <c r="BY8" s="30">
        <v>29.327000000000002</v>
      </c>
      <c r="BZ8" s="30">
        <v>0.20599999999999999</v>
      </c>
      <c r="CA8" s="30">
        <v>13.207000000000001</v>
      </c>
      <c r="CB8" s="30">
        <v>2.1000000000000001E-2</v>
      </c>
      <c r="CC8" s="30">
        <v>8.0000000000000002E-3</v>
      </c>
      <c r="CD8" s="30">
        <v>1E-3</v>
      </c>
      <c r="CE8" s="30">
        <v>14.356999999999999</v>
      </c>
      <c r="CF8" s="30">
        <v>98.813000000000017</v>
      </c>
      <c r="CG8" s="32"/>
      <c r="CH8" s="6"/>
      <c r="CI8"/>
      <c r="CJ8"/>
      <c r="CK8"/>
      <c r="CL8"/>
      <c r="CM8"/>
      <c r="CN8"/>
      <c r="CO8"/>
      <c r="CP8"/>
      <c r="CQ8"/>
      <c r="CR8"/>
    </row>
    <row r="9" spans="1:109">
      <c r="A9" s="20" t="s">
        <v>588</v>
      </c>
      <c r="B9" s="62">
        <v>41.387</v>
      </c>
      <c r="C9" s="62">
        <v>0</v>
      </c>
      <c r="D9" s="62">
        <v>0</v>
      </c>
      <c r="E9" s="62">
        <v>6.1890000000000001</v>
      </c>
      <c r="F9" s="62">
        <v>0.14099999999999999</v>
      </c>
      <c r="G9" s="62">
        <v>52.542999999999999</v>
      </c>
      <c r="H9" s="62">
        <v>1.0999999999999999E-2</v>
      </c>
      <c r="I9" s="62">
        <v>0</v>
      </c>
      <c r="J9" s="62">
        <v>1.4999999999999999E-2</v>
      </c>
      <c r="K9" s="62">
        <v>0</v>
      </c>
      <c r="L9" s="62">
        <v>0.318</v>
      </c>
      <c r="M9" s="62">
        <v>100.60399999999998</v>
      </c>
      <c r="N9" s="63"/>
      <c r="P9" s="60"/>
      <c r="Q9" s="37"/>
      <c r="R9" s="30"/>
      <c r="S9" s="30"/>
      <c r="T9" s="5" t="s">
        <v>71</v>
      </c>
      <c r="U9" s="30">
        <v>37.697000000000003</v>
      </c>
      <c r="V9" s="30">
        <v>1.0999999999999999E-2</v>
      </c>
      <c r="W9" s="30">
        <v>0.02</v>
      </c>
      <c r="X9" s="30">
        <v>24.600999999999999</v>
      </c>
      <c r="Y9" s="30">
        <v>0.28499999999999998</v>
      </c>
      <c r="Z9" s="30">
        <v>36.479999999999997</v>
      </c>
      <c r="AA9" s="30">
        <v>0.29499999999999998</v>
      </c>
      <c r="AB9" s="30">
        <v>1.2E-2</v>
      </c>
      <c r="AC9" s="30">
        <v>1.9E-2</v>
      </c>
      <c r="AD9" s="30">
        <v>3.2000000000000001E-2</v>
      </c>
      <c r="AE9" s="30">
        <v>8.5999999999999993E-2</v>
      </c>
      <c r="AF9" s="30">
        <v>99.537999999999997</v>
      </c>
      <c r="AH9" s="37"/>
      <c r="AI9" s="60"/>
      <c r="AJ9" s="31" t="s">
        <v>150</v>
      </c>
      <c r="AK9" s="30" t="s">
        <v>155</v>
      </c>
      <c r="AL9" s="6" t="s">
        <v>67</v>
      </c>
      <c r="AM9" s="30">
        <v>54.85</v>
      </c>
      <c r="AN9" s="30">
        <v>0.21299999999999999</v>
      </c>
      <c r="AO9" s="30">
        <v>1.7110000000000001</v>
      </c>
      <c r="AP9" s="30">
        <v>12.032</v>
      </c>
      <c r="AQ9" s="30">
        <v>0.21</v>
      </c>
      <c r="AR9" s="30">
        <v>29.303999999999998</v>
      </c>
      <c r="AS9" s="30">
        <v>1.609</v>
      </c>
      <c r="AT9" s="30">
        <v>7.2999999999999995E-2</v>
      </c>
      <c r="AU9" s="30">
        <v>1.2E-2</v>
      </c>
      <c r="AV9" s="30">
        <v>0.24099999999999999</v>
      </c>
      <c r="AW9" s="30">
        <v>8.2000000000000003E-2</v>
      </c>
      <c r="AX9" s="30">
        <v>100.33699999999997</v>
      </c>
      <c r="AY9" s="30"/>
      <c r="AZ9" s="37"/>
      <c r="BA9" s="37"/>
      <c r="BB9" s="31" t="s">
        <v>150</v>
      </c>
      <c r="BC9" s="30" t="s">
        <v>156</v>
      </c>
      <c r="BD9" s="6" t="s">
        <v>68</v>
      </c>
      <c r="BE9" s="30">
        <v>50.59</v>
      </c>
      <c r="BF9" s="30">
        <v>0.11</v>
      </c>
      <c r="BG9" s="30">
        <v>31.042000000000002</v>
      </c>
      <c r="BH9" s="30">
        <v>0.5</v>
      </c>
      <c r="BI9" s="30">
        <v>4.5999999999999999E-2</v>
      </c>
      <c r="BJ9" s="30">
        <v>6.9000000000000006E-2</v>
      </c>
      <c r="BK9" s="30">
        <v>13.097</v>
      </c>
      <c r="BL9" s="30">
        <v>3.9910000000000001</v>
      </c>
      <c r="BM9" s="30">
        <v>0.248</v>
      </c>
      <c r="BN9" s="30">
        <v>0</v>
      </c>
      <c r="BO9" s="30">
        <v>0</v>
      </c>
      <c r="BP9" s="30">
        <v>99.693000000000012</v>
      </c>
      <c r="BQ9" s="19"/>
      <c r="BR9" s="60"/>
      <c r="BS9" s="60"/>
      <c r="BT9" s="26" t="s">
        <v>157</v>
      </c>
      <c r="BU9" s="19" t="s">
        <v>66</v>
      </c>
      <c r="BV9" s="30">
        <v>38.71</v>
      </c>
      <c r="BW9" s="30">
        <v>2.3E-2</v>
      </c>
      <c r="BX9" s="30">
        <v>4.8000000000000001E-2</v>
      </c>
      <c r="BY9" s="30">
        <v>20.928000000000001</v>
      </c>
      <c r="BZ9" s="30">
        <v>0.315</v>
      </c>
      <c r="CA9" s="30">
        <v>40.356999999999999</v>
      </c>
      <c r="CB9" s="30">
        <v>0.23499999999999999</v>
      </c>
      <c r="CC9" s="30">
        <v>4.0000000000000001E-3</v>
      </c>
      <c r="CD9" s="30">
        <v>0</v>
      </c>
      <c r="CE9" s="30">
        <v>5.8000000000000003E-2</v>
      </c>
      <c r="CF9" s="30">
        <v>100.67800000000001</v>
      </c>
      <c r="CG9" s="32"/>
      <c r="CH9" s="6"/>
      <c r="CI9"/>
      <c r="CJ9"/>
      <c r="CK9"/>
      <c r="CL9"/>
      <c r="CM9"/>
      <c r="CN9"/>
      <c r="CO9"/>
      <c r="CP9"/>
      <c r="CQ9"/>
      <c r="CR9"/>
    </row>
    <row r="10" spans="1:109" ht="17">
      <c r="A10" s="20" t="s">
        <v>588</v>
      </c>
      <c r="B10" s="62">
        <v>41.191000000000003</v>
      </c>
      <c r="C10" s="62">
        <v>0</v>
      </c>
      <c r="D10" s="62">
        <v>1E-3</v>
      </c>
      <c r="E10" s="62">
        <v>5.9189999999999996</v>
      </c>
      <c r="F10" s="62">
        <v>0.183</v>
      </c>
      <c r="G10" s="62">
        <v>52.46</v>
      </c>
      <c r="H10" s="62">
        <v>3.5999999999999997E-2</v>
      </c>
      <c r="I10" s="62">
        <v>0</v>
      </c>
      <c r="J10" s="62">
        <v>2E-3</v>
      </c>
      <c r="K10" s="62">
        <v>0</v>
      </c>
      <c r="L10" s="62">
        <v>0.28699999999999998</v>
      </c>
      <c r="M10" s="62">
        <v>100.07899999999999</v>
      </c>
      <c r="N10" s="63"/>
      <c r="P10" s="60"/>
      <c r="Q10" s="37"/>
      <c r="R10" s="30" t="s">
        <v>146</v>
      </c>
      <c r="S10" s="30" t="s">
        <v>158</v>
      </c>
      <c r="T10" s="30" t="s">
        <v>68</v>
      </c>
      <c r="U10" s="30">
        <v>38.290999999999997</v>
      </c>
      <c r="V10" s="30">
        <v>0</v>
      </c>
      <c r="W10" s="30">
        <v>2.7E-2</v>
      </c>
      <c r="X10" s="30">
        <v>19.074999999999999</v>
      </c>
      <c r="Y10" s="30">
        <v>0.22500000000000001</v>
      </c>
      <c r="Z10" s="30">
        <v>40.939</v>
      </c>
      <c r="AA10" s="30">
        <v>0.16500000000000001</v>
      </c>
      <c r="AB10" s="30">
        <v>0</v>
      </c>
      <c r="AC10" s="30">
        <v>0</v>
      </c>
      <c r="AD10" s="30">
        <v>5.0000000000000001E-3</v>
      </c>
      <c r="AE10" s="30">
        <v>0.13400000000000001</v>
      </c>
      <c r="AF10" s="30">
        <v>98.861000000000004</v>
      </c>
      <c r="AH10" s="37"/>
      <c r="AI10" s="60"/>
      <c r="AJ10" s="31"/>
      <c r="AK10" s="26"/>
      <c r="AL10" s="6" t="s">
        <v>70</v>
      </c>
      <c r="AM10" s="30">
        <v>54.168999999999997</v>
      </c>
      <c r="AN10" s="30">
        <v>0.35699999999999998</v>
      </c>
      <c r="AO10" s="30">
        <v>0.82299999999999995</v>
      </c>
      <c r="AP10" s="30">
        <v>16.251000000000001</v>
      </c>
      <c r="AQ10" s="30">
        <v>0.26100000000000001</v>
      </c>
      <c r="AR10" s="30">
        <v>26.363</v>
      </c>
      <c r="AS10" s="30">
        <v>1.901</v>
      </c>
      <c r="AT10" s="30">
        <v>3.5999999999999997E-2</v>
      </c>
      <c r="AU10" s="30">
        <v>0</v>
      </c>
      <c r="AV10" s="30">
        <v>0.3</v>
      </c>
      <c r="AW10" s="30">
        <v>5.3999999999999999E-2</v>
      </c>
      <c r="AX10" s="30">
        <v>100.51499999999999</v>
      </c>
      <c r="AY10" s="30"/>
      <c r="AZ10" s="37"/>
      <c r="BA10" s="37"/>
      <c r="BB10" s="33"/>
      <c r="BC10" s="30"/>
      <c r="BD10" s="6" t="s">
        <v>71</v>
      </c>
      <c r="BE10" s="30">
        <v>54.680999999999997</v>
      </c>
      <c r="BF10" s="30">
        <v>0.155</v>
      </c>
      <c r="BG10" s="30">
        <v>27.431999999999999</v>
      </c>
      <c r="BH10" s="30">
        <v>0.66600000000000004</v>
      </c>
      <c r="BI10" s="30">
        <v>4.4999999999999998E-2</v>
      </c>
      <c r="BJ10" s="30">
        <v>0.12</v>
      </c>
      <c r="BK10" s="30">
        <v>10.584</v>
      </c>
      <c r="BL10" s="30">
        <v>5.0830000000000002</v>
      </c>
      <c r="BM10" s="30">
        <v>0.58899999999999997</v>
      </c>
      <c r="BN10" s="30">
        <v>5.0999999999999997E-2</v>
      </c>
      <c r="BO10" s="30">
        <v>0</v>
      </c>
      <c r="BP10" s="30">
        <v>99.406000000000006</v>
      </c>
      <c r="BQ10" s="19"/>
      <c r="BR10" s="60"/>
      <c r="BS10" s="60"/>
      <c r="BT10" s="26"/>
      <c r="BU10" s="19" t="s">
        <v>73</v>
      </c>
      <c r="BV10" s="30">
        <v>0.12</v>
      </c>
      <c r="BW10" s="30">
        <v>2.14</v>
      </c>
      <c r="BX10" s="30">
        <v>37.441000000000003</v>
      </c>
      <c r="BY10" s="30">
        <v>29.344000000000001</v>
      </c>
      <c r="BZ10" s="30">
        <v>0.30199999999999999</v>
      </c>
      <c r="CA10" s="30">
        <v>12.723000000000001</v>
      </c>
      <c r="CB10" s="30">
        <v>0.02</v>
      </c>
      <c r="CC10" s="30">
        <v>4.0000000000000001E-3</v>
      </c>
      <c r="CD10" s="30">
        <v>1E-3</v>
      </c>
      <c r="CE10" s="30">
        <v>16.353000000000002</v>
      </c>
      <c r="CF10" s="30">
        <v>98.448000000000008</v>
      </c>
      <c r="CG10" s="32"/>
      <c r="CH10" s="6"/>
      <c r="CI10"/>
      <c r="CJ10"/>
      <c r="CK10"/>
      <c r="CL10"/>
      <c r="CM10"/>
      <c r="CN10"/>
      <c r="CO10"/>
      <c r="CP10"/>
      <c r="CQ10"/>
      <c r="CR10"/>
    </row>
    <row r="11" spans="1:109">
      <c r="A11" s="20" t="s">
        <v>588</v>
      </c>
      <c r="B11" s="62">
        <v>41.637</v>
      </c>
      <c r="C11" s="62">
        <v>0</v>
      </c>
      <c r="D11" s="62">
        <v>0</v>
      </c>
      <c r="E11" s="62">
        <v>5.9880000000000004</v>
      </c>
      <c r="F11" s="62">
        <v>0.16700000000000001</v>
      </c>
      <c r="G11" s="62">
        <v>52.957999999999998</v>
      </c>
      <c r="H11" s="62">
        <v>2.3E-2</v>
      </c>
      <c r="I11" s="62">
        <v>0</v>
      </c>
      <c r="J11" s="62">
        <v>0</v>
      </c>
      <c r="K11" s="62">
        <v>0</v>
      </c>
      <c r="L11" s="62">
        <v>0.27700000000000002</v>
      </c>
      <c r="M11" s="62">
        <v>101.05</v>
      </c>
      <c r="N11" s="63"/>
      <c r="P11" s="60"/>
      <c r="Q11" s="37"/>
      <c r="R11" s="30"/>
      <c r="S11" s="30"/>
      <c r="T11" s="30" t="s">
        <v>69</v>
      </c>
      <c r="U11" s="30">
        <v>38.859000000000002</v>
      </c>
      <c r="V11" s="30">
        <v>0</v>
      </c>
      <c r="W11" s="30">
        <v>5.2999999999999999E-2</v>
      </c>
      <c r="X11" s="30">
        <v>17.5</v>
      </c>
      <c r="Y11" s="30">
        <v>0.27500000000000002</v>
      </c>
      <c r="Z11" s="30">
        <v>42.027000000000001</v>
      </c>
      <c r="AA11" s="30">
        <v>0.19800000000000001</v>
      </c>
      <c r="AB11" s="30">
        <v>0</v>
      </c>
      <c r="AC11" s="30">
        <v>0.01</v>
      </c>
      <c r="AD11" s="30">
        <v>0.21299999999999999</v>
      </c>
      <c r="AE11" s="30">
        <v>2.7E-2</v>
      </c>
      <c r="AF11" s="30">
        <v>99.161999999999992</v>
      </c>
      <c r="AH11" s="37"/>
      <c r="AI11" s="60" t="s">
        <v>159</v>
      </c>
      <c r="AJ11" s="31" t="s">
        <v>150</v>
      </c>
      <c r="AK11" s="30" t="s">
        <v>160</v>
      </c>
      <c r="AL11" s="6" t="s">
        <v>67</v>
      </c>
      <c r="AM11" s="30">
        <v>54.317</v>
      </c>
      <c r="AN11" s="30">
        <v>0.21299999999999999</v>
      </c>
      <c r="AO11" s="30">
        <v>1.7110000000000001</v>
      </c>
      <c r="AP11" s="30">
        <v>12.013</v>
      </c>
      <c r="AQ11" s="30">
        <v>0.19700000000000001</v>
      </c>
      <c r="AR11" s="30">
        <v>29.777999999999999</v>
      </c>
      <c r="AS11" s="30">
        <v>1.6279999999999999</v>
      </c>
      <c r="AT11" s="30">
        <v>7.6999999999999999E-2</v>
      </c>
      <c r="AU11" s="30">
        <v>8.0000000000000002E-3</v>
      </c>
      <c r="AV11" s="30">
        <v>0.29099999999999998</v>
      </c>
      <c r="AW11" s="30">
        <v>8.8999999999999996E-2</v>
      </c>
      <c r="AX11" s="30">
        <v>100.322</v>
      </c>
      <c r="AY11" s="30"/>
      <c r="AZ11" s="37"/>
      <c r="BA11" s="37"/>
      <c r="BB11" s="31" t="s">
        <v>150</v>
      </c>
      <c r="BC11" s="30" t="s">
        <v>161</v>
      </c>
      <c r="BD11" s="6" t="s">
        <v>68</v>
      </c>
      <c r="BE11" s="30">
        <v>52.381999999999998</v>
      </c>
      <c r="BF11" s="30">
        <v>0.122</v>
      </c>
      <c r="BG11" s="30">
        <v>29.425000000000001</v>
      </c>
      <c r="BH11" s="30">
        <v>0.67100000000000004</v>
      </c>
      <c r="BI11" s="30">
        <v>8.5000000000000006E-2</v>
      </c>
      <c r="BJ11" s="30">
        <v>0.128</v>
      </c>
      <c r="BK11" s="30">
        <v>12.487</v>
      </c>
      <c r="BL11" s="30">
        <v>3.992</v>
      </c>
      <c r="BM11" s="30">
        <v>0.38300000000000001</v>
      </c>
      <c r="BN11" s="30">
        <v>0</v>
      </c>
      <c r="BO11" s="30">
        <v>0</v>
      </c>
      <c r="BP11" s="30">
        <v>99.674999999999997</v>
      </c>
      <c r="BQ11" s="19"/>
      <c r="BR11" s="60"/>
      <c r="BS11" s="60"/>
      <c r="BT11" s="26" t="s">
        <v>162</v>
      </c>
      <c r="BU11" s="19" t="s">
        <v>66</v>
      </c>
      <c r="BV11" s="30">
        <v>39.341000000000001</v>
      </c>
      <c r="BW11" s="30">
        <v>2.1999999999999999E-2</v>
      </c>
      <c r="BX11" s="30">
        <v>4.4999999999999998E-2</v>
      </c>
      <c r="BY11" s="30">
        <v>17.512</v>
      </c>
      <c r="BZ11" s="30">
        <v>0.30199999999999999</v>
      </c>
      <c r="CA11" s="30">
        <v>42.42</v>
      </c>
      <c r="CB11" s="30">
        <v>0.22500000000000001</v>
      </c>
      <c r="CC11" s="30">
        <v>1.2999999999999999E-2</v>
      </c>
      <c r="CD11" s="30">
        <v>7.0000000000000001E-3</v>
      </c>
      <c r="CE11" s="30">
        <v>4.1000000000000002E-2</v>
      </c>
      <c r="CF11" s="30">
        <v>99.927999999999997</v>
      </c>
      <c r="CG11" s="32"/>
      <c r="CH11" s="6"/>
      <c r="CI11"/>
      <c r="CJ11"/>
      <c r="CK11"/>
      <c r="CL11"/>
      <c r="CM11"/>
      <c r="CN11"/>
      <c r="CO11"/>
      <c r="CP11"/>
      <c r="CQ11"/>
      <c r="CR11"/>
    </row>
    <row r="12" spans="1:109" ht="17">
      <c r="A12" s="20" t="s">
        <v>588</v>
      </c>
      <c r="B12" s="62">
        <v>41.558999999999997</v>
      </c>
      <c r="C12" s="62">
        <v>0</v>
      </c>
      <c r="D12" s="62">
        <v>0</v>
      </c>
      <c r="E12" s="62">
        <v>5.9390000000000001</v>
      </c>
      <c r="F12" s="62">
        <v>0.183</v>
      </c>
      <c r="G12" s="62">
        <v>52.996000000000002</v>
      </c>
      <c r="H12" s="62">
        <v>5.1999999999999998E-2</v>
      </c>
      <c r="I12" s="62">
        <v>3.0000000000000001E-3</v>
      </c>
      <c r="J12" s="62">
        <v>0</v>
      </c>
      <c r="K12" s="62">
        <v>0</v>
      </c>
      <c r="L12" s="62">
        <v>0.29899999999999999</v>
      </c>
      <c r="M12" s="62">
        <v>101.03100000000001</v>
      </c>
      <c r="N12" s="63"/>
      <c r="P12" s="60"/>
      <c r="Q12" s="37"/>
      <c r="R12" s="30"/>
      <c r="S12" s="30"/>
      <c r="T12" s="5" t="s">
        <v>71</v>
      </c>
      <c r="U12" s="30">
        <v>37.392000000000003</v>
      </c>
      <c r="V12" s="30">
        <v>4.7E-2</v>
      </c>
      <c r="W12" s="30">
        <v>2.1999999999999999E-2</v>
      </c>
      <c r="X12" s="30">
        <v>23.846</v>
      </c>
      <c r="Y12" s="30">
        <v>0.35399999999999998</v>
      </c>
      <c r="Z12" s="30">
        <v>37.177</v>
      </c>
      <c r="AA12" s="30">
        <v>0.28599999999999998</v>
      </c>
      <c r="AB12" s="30">
        <v>4.8000000000000001E-2</v>
      </c>
      <c r="AC12" s="30">
        <v>0</v>
      </c>
      <c r="AD12" s="30">
        <v>2.9000000000000001E-2</v>
      </c>
      <c r="AE12" s="30">
        <v>0.115</v>
      </c>
      <c r="AF12" s="30">
        <v>99.315999999999988</v>
      </c>
      <c r="AH12" s="37"/>
      <c r="AI12" s="60"/>
      <c r="AJ12" s="31"/>
      <c r="AK12" s="26"/>
      <c r="AL12" s="6" t="s">
        <v>70</v>
      </c>
      <c r="AM12" s="30">
        <v>54.279000000000003</v>
      </c>
      <c r="AN12" s="30">
        <v>0.34499999999999997</v>
      </c>
      <c r="AO12" s="30">
        <v>0.81699999999999995</v>
      </c>
      <c r="AP12" s="30">
        <v>16.312999999999999</v>
      </c>
      <c r="AQ12" s="30">
        <v>0.27700000000000002</v>
      </c>
      <c r="AR12" s="30">
        <v>26.015999999999998</v>
      </c>
      <c r="AS12" s="30">
        <v>1.913</v>
      </c>
      <c r="AT12" s="30">
        <v>4.7E-2</v>
      </c>
      <c r="AU12" s="30">
        <v>1E-3</v>
      </c>
      <c r="AV12" s="30">
        <v>0.29799999999999999</v>
      </c>
      <c r="AW12" s="30">
        <v>7.8E-2</v>
      </c>
      <c r="AX12" s="30">
        <v>100.384</v>
      </c>
      <c r="AY12" s="30"/>
      <c r="AZ12" s="37"/>
      <c r="BA12" s="37"/>
      <c r="BB12" s="33"/>
      <c r="BC12" s="30"/>
      <c r="BD12" s="6" t="s">
        <v>71</v>
      </c>
      <c r="BE12" s="30">
        <v>54.127000000000002</v>
      </c>
      <c r="BF12" s="30">
        <v>0.114</v>
      </c>
      <c r="BG12" s="30">
        <v>28.75</v>
      </c>
      <c r="BH12" s="30">
        <v>0.504</v>
      </c>
      <c r="BI12" s="30">
        <v>5.3999999999999999E-2</v>
      </c>
      <c r="BJ12" s="30">
        <v>3.5999999999999997E-2</v>
      </c>
      <c r="BK12" s="30">
        <v>11.21</v>
      </c>
      <c r="BL12" s="30">
        <v>4.6790000000000003</v>
      </c>
      <c r="BM12" s="30">
        <v>0.55200000000000005</v>
      </c>
      <c r="BN12" s="30">
        <v>4.4999999999999998E-2</v>
      </c>
      <c r="BO12" s="30">
        <v>0</v>
      </c>
      <c r="BP12" s="30">
        <v>100.07100000000003</v>
      </c>
      <c r="BQ12" s="19"/>
      <c r="BR12" s="60"/>
      <c r="BS12" s="60"/>
      <c r="BT12" s="26"/>
      <c r="BU12" s="19" t="s">
        <v>73</v>
      </c>
      <c r="BV12" s="30">
        <v>0.105</v>
      </c>
      <c r="BW12" s="30">
        <v>1.9810000000000001</v>
      </c>
      <c r="BX12" s="30">
        <v>40.054000000000002</v>
      </c>
      <c r="BY12" s="30">
        <v>27.861000000000001</v>
      </c>
      <c r="BZ12" s="30">
        <v>0.20899999999999999</v>
      </c>
      <c r="CA12" s="30">
        <v>14.358000000000001</v>
      </c>
      <c r="CB12" s="30">
        <v>1.9E-2</v>
      </c>
      <c r="CC12" s="30">
        <v>0</v>
      </c>
      <c r="CD12" s="30">
        <v>1E-3</v>
      </c>
      <c r="CE12" s="30">
        <v>15.103999999999999</v>
      </c>
      <c r="CF12" s="30">
        <v>99.692000000000021</v>
      </c>
      <c r="CG12" s="32"/>
      <c r="CH12" s="6"/>
      <c r="CI12"/>
      <c r="CJ12"/>
      <c r="CK12"/>
      <c r="CL12"/>
      <c r="CM12"/>
      <c r="CN12"/>
      <c r="CO12"/>
      <c r="CP12"/>
      <c r="CQ12"/>
      <c r="CR12"/>
    </row>
    <row r="13" spans="1:109">
      <c r="A13" s="20" t="s">
        <v>588</v>
      </c>
      <c r="B13" s="62">
        <v>41.981999999999999</v>
      </c>
      <c r="C13" s="62">
        <v>1.2E-2</v>
      </c>
      <c r="D13" s="62">
        <v>0</v>
      </c>
      <c r="E13" s="62">
        <v>5.907</v>
      </c>
      <c r="F13" s="62">
        <v>0.182</v>
      </c>
      <c r="G13" s="62">
        <v>52.762</v>
      </c>
      <c r="H13" s="62">
        <v>1.4E-2</v>
      </c>
      <c r="I13" s="62">
        <v>8.9999999999999993E-3</v>
      </c>
      <c r="J13" s="62">
        <v>1.9E-2</v>
      </c>
      <c r="K13" s="62">
        <v>1.7999999999999999E-2</v>
      </c>
      <c r="L13" s="62">
        <v>0.312</v>
      </c>
      <c r="M13" s="62">
        <v>101.217</v>
      </c>
      <c r="N13" s="63"/>
      <c r="P13" s="60"/>
      <c r="Q13" s="37"/>
      <c r="R13" s="30" t="s">
        <v>163</v>
      </c>
      <c r="S13" s="30" t="s">
        <v>164</v>
      </c>
      <c r="T13" s="30" t="s">
        <v>68</v>
      </c>
      <c r="U13" s="30">
        <v>38.49</v>
      </c>
      <c r="V13" s="30">
        <v>2E-3</v>
      </c>
      <c r="W13" s="30">
        <v>5.0999999999999997E-2</v>
      </c>
      <c r="X13" s="30">
        <v>24.126000000000001</v>
      </c>
      <c r="Y13" s="30">
        <v>0.35199999999999998</v>
      </c>
      <c r="Z13" s="30">
        <v>37.816000000000003</v>
      </c>
      <c r="AA13" s="30">
        <v>0.17199999999999999</v>
      </c>
      <c r="AB13" s="30">
        <v>0</v>
      </c>
      <c r="AC13" s="30">
        <v>1.2999999999999999E-2</v>
      </c>
      <c r="AD13" s="30">
        <v>1.2E-2</v>
      </c>
      <c r="AE13" s="30">
        <v>5.7000000000000002E-2</v>
      </c>
      <c r="AF13" s="30">
        <v>101.09099999999999</v>
      </c>
      <c r="AH13" s="37"/>
      <c r="AI13" s="60" t="s">
        <v>166</v>
      </c>
      <c r="AJ13" s="31" t="s">
        <v>150</v>
      </c>
      <c r="AK13" s="30" t="s">
        <v>167</v>
      </c>
      <c r="AL13" s="6" t="s">
        <v>67</v>
      </c>
      <c r="AM13" s="30">
        <v>54.311</v>
      </c>
      <c r="AN13" s="30">
        <v>0.252</v>
      </c>
      <c r="AO13" s="30">
        <v>1.9430000000000001</v>
      </c>
      <c r="AP13" s="30">
        <v>12.180999999999999</v>
      </c>
      <c r="AQ13" s="30">
        <v>0.183</v>
      </c>
      <c r="AR13" s="30">
        <v>29.763999999999999</v>
      </c>
      <c r="AS13" s="30">
        <v>1.3839999999999999</v>
      </c>
      <c r="AT13" s="30">
        <v>5.2999999999999999E-2</v>
      </c>
      <c r="AU13" s="30">
        <v>1.0999999999999999E-2</v>
      </c>
      <c r="AV13" s="30">
        <v>0.25600000000000001</v>
      </c>
      <c r="AW13" s="30">
        <v>0.14099999999999999</v>
      </c>
      <c r="AX13" s="30">
        <v>100.479</v>
      </c>
      <c r="AY13" s="30"/>
      <c r="AZ13" s="37"/>
      <c r="BA13" s="37"/>
      <c r="BB13" s="31" t="s">
        <v>168</v>
      </c>
      <c r="BC13" s="30" t="s">
        <v>169</v>
      </c>
      <c r="BD13" s="6" t="s">
        <v>68</v>
      </c>
      <c r="BE13" s="30">
        <v>53.713999999999999</v>
      </c>
      <c r="BF13" s="30">
        <v>8.5000000000000006E-2</v>
      </c>
      <c r="BG13" s="30">
        <v>28.725999999999999</v>
      </c>
      <c r="BH13" s="30">
        <v>0.309</v>
      </c>
      <c r="BI13" s="30">
        <v>6.9000000000000006E-2</v>
      </c>
      <c r="BJ13" s="30">
        <v>7.9000000000000001E-2</v>
      </c>
      <c r="BK13" s="30">
        <v>10.43</v>
      </c>
      <c r="BL13" s="30">
        <v>5.4580000000000002</v>
      </c>
      <c r="BM13" s="30">
        <v>0.47</v>
      </c>
      <c r="BN13" s="30">
        <v>3.7999999999999999E-2</v>
      </c>
      <c r="BO13" s="30">
        <v>6.0999999999999999E-2</v>
      </c>
      <c r="BP13" s="30">
        <v>99.439000000000007</v>
      </c>
      <c r="BQ13" s="19"/>
      <c r="BR13" s="60"/>
      <c r="BS13" s="60"/>
      <c r="BT13" s="26" t="s">
        <v>170</v>
      </c>
      <c r="BU13" s="19" t="s">
        <v>66</v>
      </c>
      <c r="BV13" s="30">
        <v>38.68</v>
      </c>
      <c r="BW13" s="30">
        <v>2.3E-2</v>
      </c>
      <c r="BX13" s="30">
        <v>4.3999999999999997E-2</v>
      </c>
      <c r="BY13" s="30">
        <v>19.908000000000001</v>
      </c>
      <c r="BZ13" s="30">
        <v>0.27800000000000002</v>
      </c>
      <c r="CA13" s="30">
        <v>40.741999999999997</v>
      </c>
      <c r="CB13" s="30">
        <v>0.23200000000000001</v>
      </c>
      <c r="CC13" s="30">
        <v>1E-3</v>
      </c>
      <c r="CD13" s="30">
        <v>7.0000000000000001E-3</v>
      </c>
      <c r="CE13" s="30">
        <v>4.3999999999999997E-2</v>
      </c>
      <c r="CF13" s="30">
        <v>99.959000000000003</v>
      </c>
      <c r="CG13" s="32"/>
      <c r="CH13" s="6"/>
      <c r="CI13"/>
      <c r="CJ13"/>
      <c r="CK13"/>
      <c r="CL13"/>
      <c r="CM13"/>
      <c r="CN13"/>
      <c r="CO13"/>
      <c r="CP13"/>
      <c r="CQ13"/>
      <c r="CR13"/>
    </row>
    <row r="14" spans="1:109">
      <c r="A14" s="20" t="s">
        <v>588</v>
      </c>
      <c r="B14" s="62">
        <v>41.674999999999997</v>
      </c>
      <c r="C14" s="62">
        <v>0</v>
      </c>
      <c r="D14" s="62">
        <v>0</v>
      </c>
      <c r="E14" s="62">
        <v>6.093</v>
      </c>
      <c r="F14" s="62">
        <v>0.16700000000000001</v>
      </c>
      <c r="G14" s="62">
        <v>52.645000000000003</v>
      </c>
      <c r="H14" s="62">
        <v>2.8000000000000001E-2</v>
      </c>
      <c r="I14" s="62">
        <v>5.0000000000000001E-3</v>
      </c>
      <c r="J14" s="62">
        <v>1.0999999999999999E-2</v>
      </c>
      <c r="K14" s="62">
        <v>0</v>
      </c>
      <c r="L14" s="62">
        <v>0.32200000000000001</v>
      </c>
      <c r="M14" s="62">
        <v>100.94600000000001</v>
      </c>
      <c r="N14" s="63"/>
      <c r="P14" s="60"/>
      <c r="Q14" s="37"/>
      <c r="R14" s="30"/>
      <c r="S14" s="30"/>
      <c r="T14" s="5" t="s">
        <v>71</v>
      </c>
      <c r="U14" s="30">
        <v>37.860999999999997</v>
      </c>
      <c r="V14" s="30">
        <v>4.9000000000000002E-2</v>
      </c>
      <c r="W14" s="30">
        <v>1.2E-2</v>
      </c>
      <c r="X14" s="30">
        <v>27.638999999999999</v>
      </c>
      <c r="Y14" s="30">
        <v>0.41199999999999998</v>
      </c>
      <c r="Z14" s="30">
        <v>34.393000000000001</v>
      </c>
      <c r="AA14" s="30">
        <v>0.33600000000000002</v>
      </c>
      <c r="AB14" s="30">
        <v>1.9E-2</v>
      </c>
      <c r="AC14" s="30">
        <v>1.9E-2</v>
      </c>
      <c r="AD14" s="30">
        <v>1.6E-2</v>
      </c>
      <c r="AE14" s="30">
        <v>9.8000000000000004E-2</v>
      </c>
      <c r="AF14" s="30">
        <v>100.85400000000001</v>
      </c>
      <c r="AH14" s="37"/>
      <c r="AI14" s="60"/>
      <c r="AJ14" s="31"/>
      <c r="AK14" s="26"/>
      <c r="AL14" s="6" t="s">
        <v>70</v>
      </c>
      <c r="AM14" s="30">
        <v>54.296999999999997</v>
      </c>
      <c r="AN14" s="30">
        <v>0.33400000000000002</v>
      </c>
      <c r="AO14" s="30">
        <v>0.93100000000000005</v>
      </c>
      <c r="AP14" s="30">
        <v>16.216999999999999</v>
      </c>
      <c r="AQ14" s="30">
        <v>0.26700000000000002</v>
      </c>
      <c r="AR14" s="30">
        <v>26.181000000000001</v>
      </c>
      <c r="AS14" s="30">
        <v>1.9330000000000001</v>
      </c>
      <c r="AT14" s="30">
        <v>2.7E-2</v>
      </c>
      <c r="AU14" s="30">
        <v>7.0000000000000001E-3</v>
      </c>
      <c r="AV14" s="30">
        <v>0.311</v>
      </c>
      <c r="AW14" s="30">
        <v>0.123</v>
      </c>
      <c r="AX14" s="30">
        <v>100.62800000000001</v>
      </c>
      <c r="AY14" s="30"/>
      <c r="AZ14" s="37"/>
      <c r="BA14" s="37"/>
      <c r="BB14" s="31" t="s">
        <v>168</v>
      </c>
      <c r="BC14" s="30" t="s">
        <v>171</v>
      </c>
      <c r="BD14" s="6" t="s">
        <v>68</v>
      </c>
      <c r="BE14" s="30">
        <v>54.573999999999998</v>
      </c>
      <c r="BF14" s="30">
        <v>9.8000000000000004E-2</v>
      </c>
      <c r="BG14" s="30">
        <v>27.526</v>
      </c>
      <c r="BH14" s="30">
        <v>0.47</v>
      </c>
      <c r="BI14" s="30">
        <v>0</v>
      </c>
      <c r="BJ14" s="30">
        <v>9.9000000000000005E-2</v>
      </c>
      <c r="BK14" s="30">
        <v>10.459</v>
      </c>
      <c r="BL14" s="30">
        <v>4.8959999999999999</v>
      </c>
      <c r="BM14" s="30">
        <v>0.59799999999999998</v>
      </c>
      <c r="BN14" s="30">
        <v>0</v>
      </c>
      <c r="BO14" s="30">
        <v>0</v>
      </c>
      <c r="BP14" s="30">
        <v>98.72</v>
      </c>
      <c r="BQ14" s="19"/>
      <c r="BR14" s="60"/>
      <c r="BS14" s="60"/>
      <c r="BT14" s="26"/>
      <c r="BU14" s="19" t="s">
        <v>73</v>
      </c>
      <c r="BV14" s="30">
        <v>9.7000000000000003E-2</v>
      </c>
      <c r="BW14" s="30">
        <v>1.863</v>
      </c>
      <c r="BX14" s="30">
        <v>34.325000000000003</v>
      </c>
      <c r="BY14" s="30">
        <v>30.798999999999999</v>
      </c>
      <c r="BZ14" s="30">
        <v>0.25</v>
      </c>
      <c r="CA14" s="30">
        <v>12.115</v>
      </c>
      <c r="CB14" s="30">
        <v>1.0999999999999999E-2</v>
      </c>
      <c r="CC14" s="30">
        <v>2.8000000000000001E-2</v>
      </c>
      <c r="CD14" s="30">
        <v>7.0000000000000001E-3</v>
      </c>
      <c r="CE14" s="30">
        <v>19.61</v>
      </c>
      <c r="CF14" s="30">
        <v>99.105000000000004</v>
      </c>
      <c r="CG14" s="32"/>
      <c r="CH14" s="6"/>
      <c r="CI14"/>
      <c r="CJ14"/>
      <c r="CK14"/>
      <c r="CL14"/>
      <c r="CM14"/>
      <c r="CN14"/>
      <c r="CO14"/>
      <c r="CP14"/>
      <c r="CQ14"/>
      <c r="CR14"/>
    </row>
    <row r="15" spans="1:109">
      <c r="A15" s="20" t="s">
        <v>588</v>
      </c>
      <c r="B15" s="62">
        <v>41.576999999999998</v>
      </c>
      <c r="C15" s="62">
        <v>8.0000000000000002E-3</v>
      </c>
      <c r="D15" s="62">
        <v>0</v>
      </c>
      <c r="E15" s="62">
        <v>5.984</v>
      </c>
      <c r="F15" s="62">
        <v>0.159</v>
      </c>
      <c r="G15" s="62">
        <v>52.311</v>
      </c>
      <c r="H15" s="62">
        <v>1.6E-2</v>
      </c>
      <c r="I15" s="62">
        <v>0</v>
      </c>
      <c r="J15" s="62">
        <v>0</v>
      </c>
      <c r="K15" s="62">
        <v>0</v>
      </c>
      <c r="L15" s="62">
        <v>0.27600000000000002</v>
      </c>
      <c r="M15" s="62">
        <v>100.331</v>
      </c>
      <c r="N15" s="63"/>
      <c r="P15" s="60"/>
      <c r="Q15" s="37"/>
      <c r="R15" s="30" t="s">
        <v>163</v>
      </c>
      <c r="S15" s="30" t="s">
        <v>172</v>
      </c>
      <c r="T15" s="30" t="s">
        <v>68</v>
      </c>
      <c r="U15" s="30">
        <v>38.177999999999997</v>
      </c>
      <c r="V15" s="30">
        <v>0</v>
      </c>
      <c r="W15" s="30">
        <v>4.2000000000000003E-2</v>
      </c>
      <c r="X15" s="30">
        <v>23.593</v>
      </c>
      <c r="Y15" s="30">
        <v>0.29399999999999998</v>
      </c>
      <c r="Z15" s="30">
        <v>37.389000000000003</v>
      </c>
      <c r="AA15" s="30">
        <v>0.16700000000000001</v>
      </c>
      <c r="AB15" s="30">
        <v>2.8000000000000001E-2</v>
      </c>
      <c r="AC15" s="30">
        <v>5.0000000000000001E-3</v>
      </c>
      <c r="AD15" s="30">
        <v>0</v>
      </c>
      <c r="AE15" s="30">
        <v>2.4E-2</v>
      </c>
      <c r="AF15" s="30">
        <v>99.720000000000013</v>
      </c>
      <c r="AH15" s="37"/>
      <c r="AI15" s="60"/>
      <c r="AJ15" s="31" t="s">
        <v>150</v>
      </c>
      <c r="AK15" s="30" t="s">
        <v>173</v>
      </c>
      <c r="AL15" s="6" t="s">
        <v>67</v>
      </c>
      <c r="AM15" s="30">
        <v>54.279000000000003</v>
      </c>
      <c r="AN15" s="30">
        <v>0.253</v>
      </c>
      <c r="AO15" s="30">
        <v>1.7090000000000001</v>
      </c>
      <c r="AP15" s="30">
        <v>12.242000000000001</v>
      </c>
      <c r="AQ15" s="30">
        <v>0.17699999999999999</v>
      </c>
      <c r="AR15" s="30">
        <v>29.695</v>
      </c>
      <c r="AS15" s="30">
        <v>1.4019999999999999</v>
      </c>
      <c r="AT15" s="30">
        <v>3.4000000000000002E-2</v>
      </c>
      <c r="AU15" s="30">
        <v>4.0000000000000001E-3</v>
      </c>
      <c r="AV15" s="30">
        <v>0.24399999999999999</v>
      </c>
      <c r="AW15" s="30">
        <v>8.8999999999999996E-2</v>
      </c>
      <c r="AX15" s="30">
        <v>100.12800000000003</v>
      </c>
      <c r="AY15" s="30"/>
      <c r="AZ15" s="37"/>
      <c r="BA15" s="37"/>
      <c r="BB15" s="31" t="s">
        <v>168</v>
      </c>
      <c r="BC15" s="30" t="s">
        <v>174</v>
      </c>
      <c r="BD15" s="6" t="s">
        <v>68</v>
      </c>
      <c r="BE15" s="30">
        <v>54.216999999999999</v>
      </c>
      <c r="BF15" s="30">
        <v>0.13800000000000001</v>
      </c>
      <c r="BG15" s="30">
        <v>28.172000000000001</v>
      </c>
      <c r="BH15" s="30">
        <v>0.84299999999999997</v>
      </c>
      <c r="BI15" s="30">
        <v>1.7999999999999999E-2</v>
      </c>
      <c r="BJ15" s="30">
        <v>0.10199999999999999</v>
      </c>
      <c r="BK15" s="30">
        <v>11.045999999999999</v>
      </c>
      <c r="BL15" s="30">
        <v>4.8170000000000002</v>
      </c>
      <c r="BM15" s="30">
        <v>0.502</v>
      </c>
      <c r="BN15" s="30">
        <v>2.5000000000000001E-2</v>
      </c>
      <c r="BO15" s="30">
        <v>0</v>
      </c>
      <c r="BP15" s="30">
        <v>99.88000000000001</v>
      </c>
      <c r="BQ15" s="19"/>
      <c r="BR15" s="60"/>
      <c r="BS15" s="60" t="s">
        <v>166</v>
      </c>
      <c r="BT15" s="26" t="s">
        <v>175</v>
      </c>
      <c r="BU15" s="19" t="s">
        <v>66</v>
      </c>
      <c r="BV15" s="30">
        <v>39.195</v>
      </c>
      <c r="BW15" s="30">
        <v>0.02</v>
      </c>
      <c r="BX15" s="30">
        <v>3.5000000000000003E-2</v>
      </c>
      <c r="BY15" s="30">
        <v>18.946000000000002</v>
      </c>
      <c r="BZ15" s="30">
        <v>0.19900000000000001</v>
      </c>
      <c r="CA15" s="30">
        <v>41.759</v>
      </c>
      <c r="CB15" s="30">
        <v>0.22900000000000001</v>
      </c>
      <c r="CC15" s="30">
        <v>1E-3</v>
      </c>
      <c r="CD15" s="30">
        <v>0</v>
      </c>
      <c r="CE15" s="30">
        <v>0.112</v>
      </c>
      <c r="CF15" s="30">
        <v>100.496</v>
      </c>
      <c r="CG15" s="32"/>
      <c r="CH15" s="6"/>
      <c r="CI15"/>
      <c r="CJ15"/>
      <c r="CK15"/>
      <c r="CL15"/>
      <c r="CM15"/>
      <c r="CN15"/>
      <c r="CO15"/>
      <c r="CP15"/>
      <c r="CQ15"/>
      <c r="CR15"/>
    </row>
    <row r="16" spans="1:109">
      <c r="A16" s="20" t="s">
        <v>589</v>
      </c>
      <c r="B16" s="62">
        <v>41.12</v>
      </c>
      <c r="C16" s="62"/>
      <c r="D16" s="62"/>
      <c r="E16" s="62">
        <v>6.03</v>
      </c>
      <c r="F16" s="62"/>
      <c r="G16" s="62">
        <v>52.55</v>
      </c>
      <c r="H16" s="62"/>
      <c r="I16" s="62"/>
      <c r="J16" s="62"/>
      <c r="K16" s="62"/>
      <c r="L16" s="62">
        <v>0.3</v>
      </c>
      <c r="M16" s="62">
        <v>99.999999999999986</v>
      </c>
      <c r="N16" s="63"/>
      <c r="P16" s="60"/>
      <c r="Q16" s="37"/>
      <c r="R16" s="30"/>
      <c r="S16" s="30"/>
      <c r="T16" s="5" t="s">
        <v>71</v>
      </c>
      <c r="U16" s="30">
        <v>38.241</v>
      </c>
      <c r="V16" s="30">
        <v>0.04</v>
      </c>
      <c r="W16" s="30">
        <v>2.3E-2</v>
      </c>
      <c r="X16" s="30">
        <v>27.006</v>
      </c>
      <c r="Y16" s="30">
        <v>0.35899999999999999</v>
      </c>
      <c r="Z16" s="30">
        <v>34.533999999999999</v>
      </c>
      <c r="AA16" s="30">
        <v>0.36399999999999999</v>
      </c>
      <c r="AB16" s="30">
        <v>0</v>
      </c>
      <c r="AC16" s="30">
        <v>4.0000000000000001E-3</v>
      </c>
      <c r="AD16" s="30">
        <v>2.1999999999999999E-2</v>
      </c>
      <c r="AE16" s="30">
        <v>9.8000000000000004E-2</v>
      </c>
      <c r="AF16" s="30">
        <v>100.69100000000002</v>
      </c>
      <c r="AH16" s="37"/>
      <c r="AI16" s="60"/>
      <c r="AJ16" s="31"/>
      <c r="AK16" s="26"/>
      <c r="AL16" s="6" t="s">
        <v>70</v>
      </c>
      <c r="AM16" s="30">
        <v>54.121000000000002</v>
      </c>
      <c r="AN16" s="30">
        <v>0.311</v>
      </c>
      <c r="AO16" s="30">
        <v>0.89900000000000002</v>
      </c>
      <c r="AP16" s="30">
        <v>16.172999999999998</v>
      </c>
      <c r="AQ16" s="30">
        <v>0.26400000000000001</v>
      </c>
      <c r="AR16" s="30">
        <v>26.344000000000001</v>
      </c>
      <c r="AS16" s="30">
        <v>1.923</v>
      </c>
      <c r="AT16" s="30">
        <v>5.0999999999999997E-2</v>
      </c>
      <c r="AU16" s="30">
        <v>8.9999999999999993E-3</v>
      </c>
      <c r="AV16" s="30">
        <v>0.317</v>
      </c>
      <c r="AW16" s="30">
        <v>7.5999999999999998E-2</v>
      </c>
      <c r="AX16" s="30">
        <v>100.48799999999999</v>
      </c>
      <c r="AY16" s="30"/>
      <c r="AZ16" s="37"/>
      <c r="BA16" s="37" t="s">
        <v>159</v>
      </c>
      <c r="BB16" s="31" t="s">
        <v>150</v>
      </c>
      <c r="BC16" s="30" t="s">
        <v>176</v>
      </c>
      <c r="BD16" s="6" t="s">
        <v>68</v>
      </c>
      <c r="BE16" s="30">
        <v>52.662999999999997</v>
      </c>
      <c r="BF16" s="30">
        <v>0.11</v>
      </c>
      <c r="BG16" s="30">
        <v>29.18</v>
      </c>
      <c r="BH16" s="30">
        <v>0.47699999999999998</v>
      </c>
      <c r="BI16" s="30">
        <v>0</v>
      </c>
      <c r="BJ16" s="30">
        <v>0.121</v>
      </c>
      <c r="BK16" s="30">
        <v>12.141</v>
      </c>
      <c r="BL16" s="30">
        <v>4.2169999999999996</v>
      </c>
      <c r="BM16" s="30">
        <v>0.44</v>
      </c>
      <c r="BN16" s="30">
        <v>1.9E-2</v>
      </c>
      <c r="BO16" s="30">
        <v>0</v>
      </c>
      <c r="BP16" s="30">
        <v>99.368000000000009</v>
      </c>
      <c r="BQ16" s="19"/>
      <c r="BR16" s="60"/>
      <c r="BS16" s="60"/>
      <c r="BT16" s="26"/>
      <c r="BU16" s="19" t="s">
        <v>73</v>
      </c>
      <c r="BV16" s="30">
        <v>0.104</v>
      </c>
      <c r="BW16" s="30">
        <v>1.7649999999999999</v>
      </c>
      <c r="BX16" s="30">
        <v>23.19</v>
      </c>
      <c r="BY16" s="30">
        <v>29.007999999999999</v>
      </c>
      <c r="BZ16" s="30">
        <v>0.26</v>
      </c>
      <c r="CA16" s="30">
        <v>9.8610000000000007</v>
      </c>
      <c r="CB16" s="30">
        <v>1.2999999999999999E-2</v>
      </c>
      <c r="CC16" s="30">
        <v>2.1999999999999999E-2</v>
      </c>
      <c r="CD16" s="30">
        <v>1.2999999999999999E-2</v>
      </c>
      <c r="CE16" s="30">
        <v>34.161999999999999</v>
      </c>
      <c r="CF16" s="30">
        <v>98.398000000000025</v>
      </c>
      <c r="CG16" s="32"/>
      <c r="CH16" s="6"/>
      <c r="CI16"/>
      <c r="CJ16"/>
      <c r="CK16"/>
      <c r="CL16"/>
      <c r="CM16"/>
      <c r="CN16"/>
      <c r="CO16"/>
      <c r="CP16"/>
      <c r="CQ16"/>
      <c r="CR16"/>
      <c r="DD16" s="19"/>
      <c r="DE16" s="19"/>
    </row>
    <row r="17" spans="1:109" ht="17">
      <c r="A17" s="20" t="s">
        <v>590</v>
      </c>
      <c r="B17" s="62">
        <v>-1.1006114508060105</v>
      </c>
      <c r="C17" s="62"/>
      <c r="D17" s="62"/>
      <c r="E17" s="62"/>
      <c r="F17" s="62"/>
      <c r="G17" s="62">
        <v>-0.22427619953786362</v>
      </c>
      <c r="H17" s="62"/>
      <c r="I17" s="62"/>
      <c r="J17" s="62"/>
      <c r="K17" s="62"/>
      <c r="L17" s="62"/>
      <c r="M17" s="62"/>
      <c r="N17" s="63"/>
      <c r="P17" s="60"/>
      <c r="Q17" s="37"/>
      <c r="R17" s="30" t="s">
        <v>177</v>
      </c>
      <c r="S17" s="30" t="s">
        <v>178</v>
      </c>
      <c r="T17" s="30" t="s">
        <v>68</v>
      </c>
      <c r="U17" s="30">
        <v>37.033999999999999</v>
      </c>
      <c r="V17" s="30">
        <v>6.3E-2</v>
      </c>
      <c r="W17" s="30">
        <v>4.1000000000000002E-2</v>
      </c>
      <c r="X17" s="30">
        <v>28.945</v>
      </c>
      <c r="Y17" s="30">
        <v>0.48399999999999999</v>
      </c>
      <c r="Z17" s="30">
        <v>32.884999999999998</v>
      </c>
      <c r="AA17" s="30">
        <v>0.41899999999999998</v>
      </c>
      <c r="AB17" s="30">
        <v>1.4E-2</v>
      </c>
      <c r="AC17" s="30">
        <v>5.0000000000000001E-3</v>
      </c>
      <c r="AD17" s="30">
        <v>0</v>
      </c>
      <c r="AE17" s="30">
        <v>7.0999999999999994E-2</v>
      </c>
      <c r="AF17" s="30">
        <v>99.960999999999984</v>
      </c>
      <c r="AH17" s="37"/>
      <c r="AI17" s="60" t="s">
        <v>145</v>
      </c>
      <c r="AJ17" s="31" t="s">
        <v>168</v>
      </c>
      <c r="AK17" s="30" t="s">
        <v>179</v>
      </c>
      <c r="AL17" s="6" t="s">
        <v>67</v>
      </c>
      <c r="AM17" s="30">
        <v>48.673000000000002</v>
      </c>
      <c r="AN17" s="30">
        <v>3.194</v>
      </c>
      <c r="AO17" s="30">
        <v>4.649</v>
      </c>
      <c r="AP17" s="30">
        <v>9.9740000000000002</v>
      </c>
      <c r="AQ17" s="30">
        <v>0.154</v>
      </c>
      <c r="AR17" s="30">
        <v>12.842000000000001</v>
      </c>
      <c r="AS17" s="30">
        <v>20.082000000000001</v>
      </c>
      <c r="AT17" s="30">
        <v>0.40300000000000002</v>
      </c>
      <c r="AU17" s="30">
        <v>8.0000000000000002E-3</v>
      </c>
      <c r="AV17" s="30">
        <v>0.219</v>
      </c>
      <c r="AW17" s="30"/>
      <c r="AX17" s="30">
        <v>100.19800000000001</v>
      </c>
      <c r="AY17" s="30"/>
      <c r="AZ17" s="37"/>
      <c r="BA17" s="37"/>
      <c r="BB17" s="33"/>
      <c r="BC17" s="30"/>
      <c r="BD17" s="6" t="s">
        <v>71</v>
      </c>
      <c r="BE17" s="30">
        <v>53.968000000000004</v>
      </c>
      <c r="BF17" s="30">
        <v>0.123</v>
      </c>
      <c r="BG17" s="30">
        <v>28.111999999999998</v>
      </c>
      <c r="BH17" s="30">
        <v>0.70499999999999996</v>
      </c>
      <c r="BI17" s="30">
        <v>5.2999999999999999E-2</v>
      </c>
      <c r="BJ17" s="30">
        <v>0.12</v>
      </c>
      <c r="BK17" s="30">
        <v>11.051</v>
      </c>
      <c r="BL17" s="30">
        <v>4.5739999999999998</v>
      </c>
      <c r="BM17" s="30">
        <v>0.52</v>
      </c>
      <c r="BN17" s="30">
        <v>6.0000000000000001E-3</v>
      </c>
      <c r="BO17" s="30">
        <v>0</v>
      </c>
      <c r="BP17" s="30">
        <v>99.231999999999999</v>
      </c>
      <c r="BQ17" s="19"/>
      <c r="BR17" s="60"/>
      <c r="BS17" s="60"/>
      <c r="BT17" s="26" t="s">
        <v>180</v>
      </c>
      <c r="BU17" s="19" t="s">
        <v>66</v>
      </c>
      <c r="BV17" s="30">
        <v>39.505000000000003</v>
      </c>
      <c r="BW17" s="30">
        <v>8.9999999999999993E-3</v>
      </c>
      <c r="BX17" s="30">
        <v>3.9E-2</v>
      </c>
      <c r="BY17" s="30">
        <v>17.239999999999998</v>
      </c>
      <c r="BZ17" s="30">
        <v>0.214</v>
      </c>
      <c r="CA17" s="30">
        <v>43.058999999999997</v>
      </c>
      <c r="CB17" s="30">
        <v>0.218</v>
      </c>
      <c r="CC17" s="30">
        <v>0</v>
      </c>
      <c r="CD17" s="30">
        <v>1E-3</v>
      </c>
      <c r="CE17" s="30">
        <v>0.104</v>
      </c>
      <c r="CF17" s="30">
        <v>100.38900000000001</v>
      </c>
      <c r="CG17" s="32"/>
      <c r="CH17" s="6"/>
      <c r="CI17"/>
      <c r="CJ17"/>
      <c r="CK17"/>
      <c r="CL17"/>
      <c r="CM17"/>
      <c r="CN17"/>
      <c r="CO17"/>
      <c r="CP17"/>
      <c r="CQ17"/>
      <c r="CR17"/>
      <c r="DD17" s="19"/>
      <c r="DE17" s="19"/>
    </row>
    <row r="18" spans="1:109">
      <c r="A18" s="20"/>
      <c r="B18" s="62"/>
      <c r="C18" s="62"/>
      <c r="D18" s="62"/>
      <c r="E18" s="62"/>
      <c r="F18" s="62"/>
      <c r="G18" s="62"/>
      <c r="H18" s="62"/>
      <c r="I18" s="62"/>
      <c r="J18" s="62"/>
      <c r="K18" s="62"/>
      <c r="L18" s="62"/>
      <c r="M18" s="62"/>
      <c r="N18" s="63"/>
      <c r="P18" s="60"/>
      <c r="Q18" s="37" t="s">
        <v>165</v>
      </c>
      <c r="R18" s="30" t="s">
        <v>146</v>
      </c>
      <c r="S18" s="30" t="s">
        <v>181</v>
      </c>
      <c r="T18" s="30" t="s">
        <v>68</v>
      </c>
      <c r="U18" s="30">
        <v>38.649000000000001</v>
      </c>
      <c r="V18" s="30">
        <v>0</v>
      </c>
      <c r="W18" s="30">
        <v>2.5999999999999999E-2</v>
      </c>
      <c r="X18" s="30">
        <v>18.388999999999999</v>
      </c>
      <c r="Y18" s="30">
        <v>0.246</v>
      </c>
      <c r="Z18" s="30">
        <v>41.55</v>
      </c>
      <c r="AA18" s="30">
        <v>0.215</v>
      </c>
      <c r="AB18" s="30">
        <v>2.1000000000000001E-2</v>
      </c>
      <c r="AC18" s="30">
        <v>0</v>
      </c>
      <c r="AD18" s="30">
        <v>4.7E-2</v>
      </c>
      <c r="AE18" s="30">
        <v>0.19700000000000001</v>
      </c>
      <c r="AF18" s="30">
        <v>99.340000000000018</v>
      </c>
      <c r="AH18" s="37"/>
      <c r="AI18" s="60"/>
      <c r="AJ18" s="31" t="s">
        <v>168</v>
      </c>
      <c r="AK18" s="30" t="s">
        <v>182</v>
      </c>
      <c r="AL18" s="6" t="s">
        <v>67</v>
      </c>
      <c r="AM18" s="30">
        <v>48.040999999999997</v>
      </c>
      <c r="AN18" s="30">
        <v>3.2450000000000001</v>
      </c>
      <c r="AO18" s="30">
        <v>4.9800000000000004</v>
      </c>
      <c r="AP18" s="30">
        <v>9.5289999999999999</v>
      </c>
      <c r="AQ18" s="30">
        <v>0.21199999999999999</v>
      </c>
      <c r="AR18" s="30">
        <v>13.505000000000001</v>
      </c>
      <c r="AS18" s="30">
        <v>20.672999999999998</v>
      </c>
      <c r="AT18" s="30">
        <v>0.51200000000000001</v>
      </c>
      <c r="AU18" s="30">
        <v>0.04</v>
      </c>
      <c r="AV18" s="30">
        <v>1.2E-2</v>
      </c>
      <c r="AW18" s="30"/>
      <c r="AX18" s="30">
        <v>100.749</v>
      </c>
      <c r="AY18" s="30"/>
      <c r="AZ18" s="37"/>
      <c r="BA18" s="37"/>
      <c r="BB18" s="31" t="s">
        <v>150</v>
      </c>
      <c r="BC18" s="30" t="s">
        <v>183</v>
      </c>
      <c r="BD18" s="6" t="s">
        <v>68</v>
      </c>
      <c r="BE18" s="30">
        <v>52.127000000000002</v>
      </c>
      <c r="BF18" s="30">
        <v>8.7999999999999995E-2</v>
      </c>
      <c r="BG18" s="30">
        <v>29.731999999999999</v>
      </c>
      <c r="BH18" s="30">
        <v>0.58799999999999997</v>
      </c>
      <c r="BI18" s="30">
        <v>0</v>
      </c>
      <c r="BJ18" s="30">
        <v>0.14299999999999999</v>
      </c>
      <c r="BK18" s="30">
        <v>12.737</v>
      </c>
      <c r="BL18" s="30">
        <v>4.1929999999999996</v>
      </c>
      <c r="BM18" s="30">
        <v>0.27300000000000002</v>
      </c>
      <c r="BN18" s="30">
        <v>1.2999999999999999E-2</v>
      </c>
      <c r="BO18" s="30">
        <v>0</v>
      </c>
      <c r="BP18" s="30">
        <v>99.893999999999991</v>
      </c>
      <c r="BQ18" s="19"/>
      <c r="BR18" s="60"/>
      <c r="BS18" s="60"/>
      <c r="BT18" s="26"/>
      <c r="BU18" s="19" t="s">
        <v>73</v>
      </c>
      <c r="BV18" s="30">
        <v>0.19400000000000001</v>
      </c>
      <c r="BW18" s="30">
        <v>2.1850000000000001</v>
      </c>
      <c r="BX18" s="30">
        <v>22.588999999999999</v>
      </c>
      <c r="BY18" s="30">
        <v>27.983000000000001</v>
      </c>
      <c r="BZ18" s="30">
        <v>0.25800000000000001</v>
      </c>
      <c r="CA18" s="30">
        <v>10.696999999999999</v>
      </c>
      <c r="CB18" s="30">
        <v>1.6E-2</v>
      </c>
      <c r="CC18" s="30">
        <v>2.7E-2</v>
      </c>
      <c r="CD18" s="30">
        <v>1.0999999999999999E-2</v>
      </c>
      <c r="CE18" s="30">
        <v>34.668999999999997</v>
      </c>
      <c r="CF18" s="30">
        <v>98.629000000000005</v>
      </c>
      <c r="CG18" s="32"/>
      <c r="CH18" s="6"/>
      <c r="CI18"/>
      <c r="CJ18"/>
      <c r="CK18"/>
      <c r="CL18"/>
      <c r="CM18"/>
      <c r="CN18"/>
      <c r="CO18"/>
      <c r="CP18"/>
      <c r="CQ18"/>
      <c r="CR18"/>
      <c r="DD18" s="19"/>
      <c r="DE18" s="19"/>
    </row>
    <row r="19" spans="1:109">
      <c r="A19" s="20" t="s">
        <v>74</v>
      </c>
      <c r="B19" s="62" t="s">
        <v>119</v>
      </c>
      <c r="C19" s="62" t="s">
        <v>121</v>
      </c>
      <c r="D19" s="62" t="s">
        <v>123</v>
      </c>
      <c r="E19" s="62" t="s">
        <v>125</v>
      </c>
      <c r="F19" s="62" t="s">
        <v>127</v>
      </c>
      <c r="G19" s="62" t="s">
        <v>129</v>
      </c>
      <c r="H19" s="62" t="s">
        <v>131</v>
      </c>
      <c r="I19" s="62" t="s">
        <v>133</v>
      </c>
      <c r="J19" s="62" t="s">
        <v>135</v>
      </c>
      <c r="K19" s="62" t="s">
        <v>137</v>
      </c>
      <c r="L19" s="62" t="s">
        <v>139</v>
      </c>
      <c r="M19" s="62" t="s">
        <v>141</v>
      </c>
      <c r="N19" s="63"/>
      <c r="P19" s="60"/>
      <c r="Q19" s="37"/>
      <c r="R19" s="30"/>
      <c r="S19" s="30"/>
      <c r="T19" s="5" t="s">
        <v>71</v>
      </c>
      <c r="U19" s="30">
        <v>36.356000000000002</v>
      </c>
      <c r="V19" s="30">
        <v>0.04</v>
      </c>
      <c r="W19" s="30">
        <v>1.4E-2</v>
      </c>
      <c r="X19" s="30">
        <v>25.353999999999999</v>
      </c>
      <c r="Y19" s="30">
        <v>0.315</v>
      </c>
      <c r="Z19" s="30">
        <v>36.356000000000002</v>
      </c>
      <c r="AA19" s="30">
        <v>0.217</v>
      </c>
      <c r="AB19" s="30">
        <v>37.375999999999998</v>
      </c>
      <c r="AC19" s="30">
        <v>1E-3</v>
      </c>
      <c r="AD19" s="30">
        <v>4.5999999999999999E-2</v>
      </c>
      <c r="AE19" s="30">
        <v>0.16900000000000001</v>
      </c>
      <c r="AF19" s="30">
        <v>136.244</v>
      </c>
      <c r="AH19" s="37"/>
      <c r="AI19" s="60"/>
      <c r="AJ19" s="31" t="s">
        <v>168</v>
      </c>
      <c r="AK19" s="30" t="s">
        <v>184</v>
      </c>
      <c r="AL19" s="6" t="s">
        <v>67</v>
      </c>
      <c r="AM19" s="30">
        <v>47.220999999999997</v>
      </c>
      <c r="AN19" s="30">
        <v>2.9129999999999998</v>
      </c>
      <c r="AO19" s="30">
        <v>5.133</v>
      </c>
      <c r="AP19" s="30">
        <v>9.2780000000000005</v>
      </c>
      <c r="AQ19" s="30">
        <v>0.251</v>
      </c>
      <c r="AR19" s="30">
        <v>12.95</v>
      </c>
      <c r="AS19" s="30">
        <v>21.164000000000001</v>
      </c>
      <c r="AT19" s="30">
        <v>0.57199999999999995</v>
      </c>
      <c r="AU19" s="30">
        <v>0</v>
      </c>
      <c r="AV19" s="30">
        <v>0.26300000000000001</v>
      </c>
      <c r="AW19" s="30"/>
      <c r="AX19" s="30">
        <v>99.745000000000019</v>
      </c>
      <c r="AY19" s="30"/>
      <c r="AZ19" s="37"/>
      <c r="BA19" s="37"/>
      <c r="BC19" s="30"/>
      <c r="BD19" s="6" t="s">
        <v>71</v>
      </c>
      <c r="BE19" s="30">
        <v>52.295000000000002</v>
      </c>
      <c r="BF19" s="30">
        <v>0.122</v>
      </c>
      <c r="BG19" s="30">
        <v>29.681999999999999</v>
      </c>
      <c r="BH19" s="30">
        <v>0.88700000000000001</v>
      </c>
      <c r="BI19" s="30">
        <v>8.0000000000000002E-3</v>
      </c>
      <c r="BJ19" s="30">
        <v>0.104</v>
      </c>
      <c r="BK19" s="30">
        <v>12.212999999999999</v>
      </c>
      <c r="BL19" s="30">
        <v>4.4130000000000003</v>
      </c>
      <c r="BM19" s="30">
        <v>0.34399999999999997</v>
      </c>
      <c r="BN19" s="34">
        <v>6.4000000000000001E-2</v>
      </c>
      <c r="BO19" s="30">
        <v>3.7999999999999999E-2</v>
      </c>
      <c r="BP19" s="30">
        <v>100.16999999999997</v>
      </c>
      <c r="BQ19" s="19"/>
      <c r="BR19" s="60"/>
      <c r="BS19" s="60"/>
      <c r="BT19" s="26" t="s">
        <v>185</v>
      </c>
      <c r="BU19" s="19" t="s">
        <v>66</v>
      </c>
      <c r="BV19" s="30">
        <v>37.93</v>
      </c>
      <c r="BW19" s="30">
        <v>2.8000000000000001E-2</v>
      </c>
      <c r="BX19" s="30">
        <v>4.1000000000000002E-2</v>
      </c>
      <c r="BY19" s="30">
        <v>22.869</v>
      </c>
      <c r="BZ19" s="30">
        <v>0.32200000000000001</v>
      </c>
      <c r="CA19" s="30">
        <v>38.040999999999997</v>
      </c>
      <c r="CB19" s="30">
        <v>0.24199999999999999</v>
      </c>
      <c r="CC19" s="30">
        <v>7.0000000000000001E-3</v>
      </c>
      <c r="CD19" s="30">
        <v>0</v>
      </c>
      <c r="CE19" s="30">
        <v>5.3999999999999999E-2</v>
      </c>
      <c r="CF19" s="30">
        <v>99.534000000000006</v>
      </c>
      <c r="CG19" s="32"/>
      <c r="CH19" s="6"/>
      <c r="CI19"/>
      <c r="CJ19"/>
      <c r="CK19"/>
      <c r="CL19"/>
      <c r="CM19"/>
      <c r="CN19"/>
      <c r="CO19"/>
      <c r="CP19"/>
      <c r="CQ19"/>
      <c r="CR19"/>
      <c r="DD19" s="19"/>
      <c r="DE19" s="19"/>
    </row>
    <row r="20" spans="1:109">
      <c r="A20" s="20" t="s">
        <v>591</v>
      </c>
      <c r="B20" s="62">
        <v>0</v>
      </c>
      <c r="C20" s="62">
        <v>100.994</v>
      </c>
      <c r="D20" s="62">
        <v>0</v>
      </c>
      <c r="E20" s="62">
        <v>1E-3</v>
      </c>
      <c r="F20" s="62">
        <v>1.0999999999999999E-2</v>
      </c>
      <c r="G20" s="62">
        <v>8.0000000000000002E-3</v>
      </c>
      <c r="H20" s="62">
        <v>1.2999999999999999E-2</v>
      </c>
      <c r="I20" s="62">
        <v>0.03</v>
      </c>
      <c r="J20" s="62">
        <v>1.0999999999999999E-2</v>
      </c>
      <c r="K20" s="62">
        <v>0.02</v>
      </c>
      <c r="L20" s="62">
        <v>1.4999999999999999E-2</v>
      </c>
      <c r="M20" s="62">
        <v>101.10299999999999</v>
      </c>
      <c r="N20" s="63"/>
      <c r="P20" s="60"/>
      <c r="Q20" s="37" t="s">
        <v>186</v>
      </c>
      <c r="R20" s="30" t="s">
        <v>146</v>
      </c>
      <c r="S20" s="30" t="s">
        <v>187</v>
      </c>
      <c r="T20" s="30" t="s">
        <v>68</v>
      </c>
      <c r="U20" s="30">
        <v>39.261000000000003</v>
      </c>
      <c r="V20" s="30">
        <v>2.1000000000000001E-2</v>
      </c>
      <c r="W20" s="30">
        <v>3.1E-2</v>
      </c>
      <c r="X20" s="30">
        <v>19.922999999999998</v>
      </c>
      <c r="Y20" s="30">
        <v>0.26300000000000001</v>
      </c>
      <c r="Z20" s="30">
        <v>41.082999999999998</v>
      </c>
      <c r="AA20" s="30">
        <v>0.17799999999999999</v>
      </c>
      <c r="AB20" s="30">
        <v>8.9999999999999993E-3</v>
      </c>
      <c r="AC20" s="30">
        <v>2.3E-2</v>
      </c>
      <c r="AD20" s="30">
        <v>4.2000000000000003E-2</v>
      </c>
      <c r="AE20" s="30">
        <v>0.10100000000000001</v>
      </c>
      <c r="AF20" s="30">
        <v>100.93499999999999</v>
      </c>
      <c r="AH20" s="37"/>
      <c r="AI20" s="60"/>
      <c r="AJ20" s="31" t="s">
        <v>168</v>
      </c>
      <c r="AK20" s="30" t="s">
        <v>188</v>
      </c>
      <c r="AL20" s="6" t="s">
        <v>67</v>
      </c>
      <c r="AM20" s="30">
        <v>47.707999999999998</v>
      </c>
      <c r="AN20" s="30">
        <v>3.5950000000000002</v>
      </c>
      <c r="AO20" s="30">
        <v>4.4219999999999997</v>
      </c>
      <c r="AP20" s="30">
        <v>9.1140000000000008</v>
      </c>
      <c r="AQ20" s="30">
        <v>0.108</v>
      </c>
      <c r="AR20" s="30">
        <v>12.535</v>
      </c>
      <c r="AS20" s="30">
        <v>21.23</v>
      </c>
      <c r="AT20" s="30">
        <v>0.45500000000000002</v>
      </c>
      <c r="AU20" s="30">
        <v>6.0999999999999999E-2</v>
      </c>
      <c r="AV20" s="30">
        <v>8.1000000000000003E-2</v>
      </c>
      <c r="AW20" s="30"/>
      <c r="AX20" s="30">
        <v>99.309000000000012</v>
      </c>
      <c r="AY20" s="30"/>
      <c r="AZ20" s="37"/>
      <c r="BA20" s="37"/>
      <c r="BB20" s="31" t="s">
        <v>150</v>
      </c>
      <c r="BC20" s="30" t="s">
        <v>189</v>
      </c>
      <c r="BD20" s="6" t="s">
        <v>68</v>
      </c>
      <c r="BE20" s="30">
        <v>52.215000000000003</v>
      </c>
      <c r="BF20" s="30">
        <v>6.5000000000000002E-2</v>
      </c>
      <c r="BG20" s="30">
        <v>29.093</v>
      </c>
      <c r="BH20" s="30">
        <v>0.51900000000000002</v>
      </c>
      <c r="BI20" s="30">
        <v>3.4000000000000002E-2</v>
      </c>
      <c r="BJ20" s="30">
        <v>7.3999999999999996E-2</v>
      </c>
      <c r="BK20" s="30">
        <v>11.872</v>
      </c>
      <c r="BL20" s="30">
        <v>4.1239999999999997</v>
      </c>
      <c r="BM20" s="30">
        <v>0.45800000000000002</v>
      </c>
      <c r="BN20" s="34">
        <v>5.0999999999999997E-2</v>
      </c>
      <c r="BO20" s="34">
        <v>0</v>
      </c>
      <c r="BP20" s="30">
        <v>98.50500000000001</v>
      </c>
      <c r="BQ20" s="19"/>
      <c r="BR20" s="60"/>
      <c r="BS20" s="60"/>
      <c r="BT20" s="26"/>
      <c r="BU20" s="19" t="s">
        <v>73</v>
      </c>
      <c r="BV20" s="30">
        <v>0.108</v>
      </c>
      <c r="BW20" s="30">
        <v>1.776</v>
      </c>
      <c r="BX20" s="30">
        <v>21.920999999999999</v>
      </c>
      <c r="BY20" s="30">
        <v>33.034999999999997</v>
      </c>
      <c r="BZ20" s="30">
        <v>0.24199999999999999</v>
      </c>
      <c r="CA20" s="30">
        <v>8.0289999999999999</v>
      </c>
      <c r="CB20" s="30">
        <v>2.4E-2</v>
      </c>
      <c r="CC20" s="30">
        <v>2.4E-2</v>
      </c>
      <c r="CD20" s="30">
        <v>7.0000000000000001E-3</v>
      </c>
      <c r="CE20" s="30">
        <v>32.985999999999997</v>
      </c>
      <c r="CF20" s="30">
        <v>98.151999999999987</v>
      </c>
      <c r="CG20" s="32"/>
      <c r="CH20" s="6"/>
      <c r="CI20"/>
      <c r="CJ20"/>
      <c r="CK20"/>
      <c r="CL20"/>
      <c r="CM20"/>
      <c r="CN20"/>
      <c r="CO20"/>
      <c r="CP20"/>
      <c r="CQ20"/>
      <c r="CR20"/>
      <c r="DD20" s="19"/>
      <c r="DE20" s="19"/>
    </row>
    <row r="21" spans="1:109">
      <c r="A21" s="20" t="s">
        <v>591</v>
      </c>
      <c r="B21" s="62">
        <v>1.4999999999999999E-2</v>
      </c>
      <c r="C21" s="62">
        <v>101.014</v>
      </c>
      <c r="D21" s="62">
        <v>5.0000000000000001E-3</v>
      </c>
      <c r="E21" s="62">
        <v>0</v>
      </c>
      <c r="F21" s="62">
        <v>0.05</v>
      </c>
      <c r="G21" s="62">
        <v>0</v>
      </c>
      <c r="H21" s="62">
        <v>0</v>
      </c>
      <c r="I21" s="62">
        <v>0</v>
      </c>
      <c r="J21" s="62">
        <v>3.0000000000000001E-3</v>
      </c>
      <c r="K21" s="62">
        <v>1.4999999999999999E-2</v>
      </c>
      <c r="L21" s="62">
        <v>0</v>
      </c>
      <c r="M21" s="62">
        <v>101.10199999999999</v>
      </c>
      <c r="N21" s="63"/>
      <c r="P21" s="60"/>
      <c r="Q21" s="37"/>
      <c r="R21" s="30"/>
      <c r="S21" s="30"/>
      <c r="T21" s="30" t="s">
        <v>69</v>
      </c>
      <c r="U21" s="30">
        <v>39.33</v>
      </c>
      <c r="V21" s="30">
        <v>1.0999999999999999E-2</v>
      </c>
      <c r="W21" s="30">
        <v>5.8999999999999997E-2</v>
      </c>
      <c r="X21" s="30">
        <v>18.783999999999999</v>
      </c>
      <c r="Y21" s="30">
        <v>0.248</v>
      </c>
      <c r="Z21" s="30">
        <v>41.817999999999998</v>
      </c>
      <c r="AA21" s="30">
        <v>0.19</v>
      </c>
      <c r="AB21" s="30">
        <v>2.3E-2</v>
      </c>
      <c r="AC21" s="30">
        <v>0</v>
      </c>
      <c r="AD21" s="30">
        <v>0.16300000000000001</v>
      </c>
      <c r="AE21" s="30">
        <v>2.8000000000000001E-2</v>
      </c>
      <c r="AF21" s="30">
        <v>100.654</v>
      </c>
      <c r="AH21" s="37"/>
      <c r="AI21" s="60" t="s">
        <v>166</v>
      </c>
      <c r="AJ21" s="31" t="s">
        <v>168</v>
      </c>
      <c r="AK21" s="30" t="s">
        <v>190</v>
      </c>
      <c r="AL21" s="6" t="s">
        <v>67</v>
      </c>
      <c r="AM21" s="30">
        <v>47.561999999999998</v>
      </c>
      <c r="AN21" s="30">
        <v>3.29</v>
      </c>
      <c r="AO21" s="30">
        <v>4.7720000000000002</v>
      </c>
      <c r="AP21" s="30">
        <v>9.1929999999999996</v>
      </c>
      <c r="AQ21" s="30">
        <v>0.19500000000000001</v>
      </c>
      <c r="AR21" s="30">
        <v>12.268000000000001</v>
      </c>
      <c r="AS21" s="30">
        <v>21.356999999999999</v>
      </c>
      <c r="AT21" s="30">
        <v>0.49099999999999999</v>
      </c>
      <c r="AU21" s="30">
        <v>0</v>
      </c>
      <c r="AV21" s="30">
        <v>0</v>
      </c>
      <c r="AW21" s="30"/>
      <c r="AX21" s="30">
        <v>99.127999999999986</v>
      </c>
      <c r="AY21" s="30"/>
      <c r="AZ21" s="37"/>
      <c r="BA21" s="37"/>
      <c r="BC21" s="30"/>
      <c r="BD21" s="6" t="s">
        <v>71</v>
      </c>
      <c r="BE21" s="30">
        <v>53.334000000000003</v>
      </c>
      <c r="BF21" s="30">
        <v>7.8E-2</v>
      </c>
      <c r="BG21" s="30">
        <v>29.209</v>
      </c>
      <c r="BH21" s="30">
        <v>0.437</v>
      </c>
      <c r="BI21" s="30">
        <v>0.05</v>
      </c>
      <c r="BJ21" s="30">
        <v>6.8000000000000005E-2</v>
      </c>
      <c r="BK21" s="30">
        <v>11.839</v>
      </c>
      <c r="BL21" s="30">
        <v>4.3899999999999997</v>
      </c>
      <c r="BM21" s="30">
        <v>0.45800000000000002</v>
      </c>
      <c r="BN21" s="34">
        <v>6.0000000000000001E-3</v>
      </c>
      <c r="BO21" s="34">
        <v>0</v>
      </c>
      <c r="BP21" s="30">
        <v>99.869</v>
      </c>
      <c r="BQ21" s="19"/>
      <c r="BR21" s="60"/>
      <c r="BS21" s="60"/>
      <c r="BT21" s="26" t="s">
        <v>191</v>
      </c>
      <c r="BU21" s="19" t="s">
        <v>192</v>
      </c>
      <c r="BV21" s="30">
        <v>37.064</v>
      </c>
      <c r="BW21" s="30">
        <v>0.01</v>
      </c>
      <c r="BX21" s="30">
        <v>0.03</v>
      </c>
      <c r="BY21" s="30">
        <v>31.536000000000001</v>
      </c>
      <c r="BZ21" s="30">
        <v>0.33800000000000002</v>
      </c>
      <c r="CA21" s="30">
        <v>31.321999999999999</v>
      </c>
      <c r="CB21" s="30">
        <v>0.28199999999999997</v>
      </c>
      <c r="CC21" s="30">
        <v>0</v>
      </c>
      <c r="CD21" s="30">
        <v>0</v>
      </c>
      <c r="CE21" s="30">
        <v>0.11899999999999999</v>
      </c>
      <c r="CF21" s="30">
        <v>100.70099999999999</v>
      </c>
      <c r="CG21" s="32"/>
      <c r="CH21" s="6"/>
      <c r="CI21"/>
      <c r="CJ21"/>
      <c r="CK21"/>
      <c r="CL21"/>
      <c r="CM21"/>
      <c r="CN21"/>
      <c r="CO21"/>
      <c r="CP21"/>
      <c r="CQ21"/>
      <c r="CR21"/>
      <c r="DD21" s="19"/>
      <c r="DE21" s="19"/>
    </row>
    <row r="22" spans="1:109">
      <c r="A22" s="20" t="s">
        <v>591</v>
      </c>
      <c r="B22" s="62">
        <v>0</v>
      </c>
      <c r="C22" s="62">
        <v>101.03899999999999</v>
      </c>
      <c r="D22" s="62">
        <v>2E-3</v>
      </c>
      <c r="E22" s="62">
        <v>0</v>
      </c>
      <c r="F22" s="62">
        <v>2.5999999999999999E-2</v>
      </c>
      <c r="G22" s="62">
        <v>0</v>
      </c>
      <c r="H22" s="62">
        <v>4.0000000000000001E-3</v>
      </c>
      <c r="I22" s="62">
        <v>1E-3</v>
      </c>
      <c r="J22" s="62">
        <v>0</v>
      </c>
      <c r="K22" s="62">
        <v>0.03</v>
      </c>
      <c r="L22" s="62">
        <v>0</v>
      </c>
      <c r="M22" s="62">
        <v>101.10199999999999</v>
      </c>
      <c r="N22" s="63"/>
      <c r="P22" s="60"/>
      <c r="Q22" s="37"/>
      <c r="R22" s="30"/>
      <c r="S22" s="30"/>
      <c r="T22" s="5" t="s">
        <v>193</v>
      </c>
      <c r="U22" s="30">
        <v>38.012</v>
      </c>
      <c r="V22" s="30">
        <v>2.3E-2</v>
      </c>
      <c r="W22" s="30">
        <v>2.7E-2</v>
      </c>
      <c r="X22" s="30">
        <v>24.616</v>
      </c>
      <c r="Y22" s="30">
        <v>0.28499999999999998</v>
      </c>
      <c r="Z22" s="30">
        <v>37.375999999999998</v>
      </c>
      <c r="AA22" s="30">
        <v>0.221</v>
      </c>
      <c r="AB22" s="30">
        <v>3.0000000000000001E-3</v>
      </c>
      <c r="AC22" s="30">
        <v>0</v>
      </c>
      <c r="AD22" s="30">
        <v>0.02</v>
      </c>
      <c r="AE22" s="30">
        <v>0.113</v>
      </c>
      <c r="AF22" s="30">
        <v>100.696</v>
      </c>
      <c r="AH22" s="37"/>
      <c r="AI22" s="60"/>
      <c r="AJ22" s="31" t="s">
        <v>168</v>
      </c>
      <c r="AK22" s="30" t="s">
        <v>194</v>
      </c>
      <c r="AL22" s="6" t="s">
        <v>67</v>
      </c>
      <c r="AM22" s="30">
        <v>47.03</v>
      </c>
      <c r="AN22" s="30">
        <v>3.762</v>
      </c>
      <c r="AO22" s="30">
        <v>5.39</v>
      </c>
      <c r="AP22" s="30">
        <v>11.212</v>
      </c>
      <c r="AQ22" s="30">
        <v>0.29499999999999998</v>
      </c>
      <c r="AR22" s="30">
        <v>11.507999999999999</v>
      </c>
      <c r="AS22" s="30">
        <v>21.861000000000001</v>
      </c>
      <c r="AT22" s="30">
        <v>0.53100000000000003</v>
      </c>
      <c r="AU22" s="30">
        <v>3.5999999999999997E-2</v>
      </c>
      <c r="AV22" s="30">
        <v>9.2999999999999999E-2</v>
      </c>
      <c r="AW22" s="30"/>
      <c r="AX22" s="30">
        <v>101.71800000000002</v>
      </c>
      <c r="AY22" s="30"/>
      <c r="AZ22" s="37"/>
      <c r="BA22" s="37"/>
      <c r="BB22" s="31" t="s">
        <v>168</v>
      </c>
      <c r="BC22" s="30" t="s">
        <v>195</v>
      </c>
      <c r="BD22" s="6" t="s">
        <v>196</v>
      </c>
      <c r="BE22" s="30">
        <v>60.215000000000003</v>
      </c>
      <c r="BF22" s="30">
        <v>9.1999999999999998E-2</v>
      </c>
      <c r="BG22" s="30">
        <v>24.988</v>
      </c>
      <c r="BH22" s="30">
        <v>0.81599999999999995</v>
      </c>
      <c r="BI22" s="30">
        <v>0</v>
      </c>
      <c r="BJ22" s="30">
        <v>0.13100000000000001</v>
      </c>
      <c r="BK22" s="30">
        <v>6.819</v>
      </c>
      <c r="BL22" s="30">
        <v>6.7329999999999997</v>
      </c>
      <c r="BM22" s="30">
        <v>0.97199999999999998</v>
      </c>
      <c r="BN22" s="34">
        <v>1.2999999999999999E-2</v>
      </c>
      <c r="BO22" s="34">
        <v>0</v>
      </c>
      <c r="BP22" s="30">
        <v>100.77900000000001</v>
      </c>
      <c r="BQ22" s="19"/>
      <c r="BR22" s="60"/>
      <c r="BS22" s="60"/>
      <c r="BT22" s="26"/>
      <c r="BU22" s="19" t="s">
        <v>197</v>
      </c>
      <c r="BV22" s="30">
        <v>0.11600000000000001</v>
      </c>
      <c r="BW22" s="30">
        <v>1.82</v>
      </c>
      <c r="BX22" s="30">
        <v>18.504000000000001</v>
      </c>
      <c r="BY22" s="30">
        <v>40.680999999999997</v>
      </c>
      <c r="BZ22" s="30">
        <v>0.26100000000000001</v>
      </c>
      <c r="CA22" s="30">
        <v>5.1360000000000001</v>
      </c>
      <c r="CB22" s="30">
        <v>2.1999999999999999E-2</v>
      </c>
      <c r="CC22" s="30">
        <v>0</v>
      </c>
      <c r="CD22" s="30">
        <v>1E-3</v>
      </c>
      <c r="CE22" s="30">
        <v>31.007000000000001</v>
      </c>
      <c r="CF22" s="30">
        <v>97.548000000000016</v>
      </c>
      <c r="CG22" s="32"/>
      <c r="CH22" s="6"/>
      <c r="CI22"/>
      <c r="CJ22"/>
      <c r="CK22"/>
      <c r="CL22"/>
      <c r="CM22"/>
      <c r="CN22"/>
      <c r="CO22"/>
      <c r="CP22"/>
      <c r="CQ22"/>
      <c r="CR22"/>
      <c r="DD22" s="19"/>
      <c r="DE22" s="19"/>
    </row>
    <row r="23" spans="1:109">
      <c r="A23" s="20" t="s">
        <v>591</v>
      </c>
      <c r="B23" s="62">
        <v>3.4000000000000002E-2</v>
      </c>
      <c r="C23" s="62">
        <v>100.96199999999999</v>
      </c>
      <c r="D23" s="62">
        <v>0</v>
      </c>
      <c r="E23" s="62">
        <v>0</v>
      </c>
      <c r="F23" s="62">
        <v>7.0999999999999994E-2</v>
      </c>
      <c r="G23" s="62">
        <v>0</v>
      </c>
      <c r="H23" s="62">
        <v>2.1000000000000001E-2</v>
      </c>
      <c r="I23" s="62">
        <v>1.6E-2</v>
      </c>
      <c r="J23" s="62">
        <v>0</v>
      </c>
      <c r="K23" s="62">
        <v>0</v>
      </c>
      <c r="L23" s="62">
        <v>0</v>
      </c>
      <c r="M23" s="62">
        <v>101.104</v>
      </c>
      <c r="N23" s="63"/>
      <c r="P23" s="60"/>
      <c r="Q23" s="37"/>
      <c r="R23" s="30" t="s">
        <v>198</v>
      </c>
      <c r="S23" s="30" t="s">
        <v>200</v>
      </c>
      <c r="T23" s="30" t="s">
        <v>196</v>
      </c>
      <c r="U23" s="30">
        <v>38.287999999999997</v>
      </c>
      <c r="V23" s="30">
        <v>0</v>
      </c>
      <c r="W23" s="30">
        <v>4.1000000000000002E-2</v>
      </c>
      <c r="X23" s="30">
        <v>19.571000000000002</v>
      </c>
      <c r="Y23" s="30">
        <v>0.23200000000000001</v>
      </c>
      <c r="Z23" s="30">
        <v>40.289000000000001</v>
      </c>
      <c r="AA23" s="30">
        <v>0.20200000000000001</v>
      </c>
      <c r="AB23" s="30">
        <v>0.01</v>
      </c>
      <c r="AC23" s="30">
        <v>6.0000000000000001E-3</v>
      </c>
      <c r="AD23" s="30">
        <v>3.3000000000000002E-2</v>
      </c>
      <c r="AE23" s="30">
        <v>0.182</v>
      </c>
      <c r="AF23" s="30">
        <v>98.853999999999999</v>
      </c>
      <c r="AH23" s="37"/>
      <c r="AI23" s="60"/>
      <c r="AJ23" s="31" t="s">
        <v>168</v>
      </c>
      <c r="AK23" s="30" t="s">
        <v>201</v>
      </c>
      <c r="AL23" s="6" t="s">
        <v>67</v>
      </c>
      <c r="AM23" s="30">
        <v>46.44</v>
      </c>
      <c r="AN23" s="30">
        <v>4.0060000000000002</v>
      </c>
      <c r="AO23" s="30">
        <v>5.5019999999999998</v>
      </c>
      <c r="AP23" s="30">
        <v>11.68</v>
      </c>
      <c r="AQ23" s="30">
        <v>0.122</v>
      </c>
      <c r="AR23" s="30">
        <v>11.077999999999999</v>
      </c>
      <c r="AS23" s="30">
        <v>21.187000000000001</v>
      </c>
      <c r="AT23" s="30">
        <v>0.57599999999999996</v>
      </c>
      <c r="AU23" s="30">
        <v>0</v>
      </c>
      <c r="AV23" s="30">
        <v>8.1000000000000003E-2</v>
      </c>
      <c r="AW23" s="30"/>
      <c r="AX23" s="30">
        <v>100.672</v>
      </c>
      <c r="AY23" s="30"/>
      <c r="AZ23" s="37"/>
      <c r="BA23" s="37"/>
      <c r="BB23" s="31" t="s">
        <v>168</v>
      </c>
      <c r="BC23" s="30" t="s">
        <v>202</v>
      </c>
      <c r="BD23" s="6" t="s">
        <v>196</v>
      </c>
      <c r="BE23" s="30">
        <v>55.405999999999999</v>
      </c>
      <c r="BF23" s="30">
        <v>0.27700000000000002</v>
      </c>
      <c r="BG23" s="30">
        <v>27.395</v>
      </c>
      <c r="BH23" s="30">
        <v>0.69699999999999995</v>
      </c>
      <c r="BI23" s="30">
        <v>5.1999999999999998E-2</v>
      </c>
      <c r="BJ23" s="30">
        <v>0.11</v>
      </c>
      <c r="BK23" s="30">
        <v>10.225</v>
      </c>
      <c r="BL23" s="30">
        <v>5.0030000000000001</v>
      </c>
      <c r="BM23" s="30">
        <v>0.71499999999999997</v>
      </c>
      <c r="BN23" s="34" t="s">
        <v>65</v>
      </c>
      <c r="BO23" s="34" t="s">
        <v>65</v>
      </c>
      <c r="BP23" s="30">
        <v>99.88000000000001</v>
      </c>
      <c r="BQ23" s="19"/>
      <c r="BR23" s="60"/>
      <c r="BS23" s="60" t="s">
        <v>203</v>
      </c>
      <c r="BT23" s="26" t="s">
        <v>204</v>
      </c>
      <c r="BU23" s="19" t="s">
        <v>192</v>
      </c>
      <c r="BV23" s="30">
        <v>39.095999999999997</v>
      </c>
      <c r="BW23" s="30">
        <v>5.2999999999999999E-2</v>
      </c>
      <c r="BX23" s="30">
        <v>0.05</v>
      </c>
      <c r="BY23" s="30">
        <v>19.38</v>
      </c>
      <c r="BZ23" s="30">
        <v>0.192</v>
      </c>
      <c r="CA23" s="30">
        <v>41.95</v>
      </c>
      <c r="CB23" s="30">
        <v>0.26100000000000001</v>
      </c>
      <c r="CC23" s="30">
        <v>1E-3</v>
      </c>
      <c r="CD23" s="30">
        <v>1E-3</v>
      </c>
      <c r="CE23" s="30">
        <v>0.14899999999999999</v>
      </c>
      <c r="CF23" s="30">
        <v>101.13300000000001</v>
      </c>
      <c r="CG23" s="32"/>
      <c r="CH23" s="6"/>
      <c r="CI23"/>
      <c r="CJ23"/>
      <c r="CK23"/>
      <c r="CL23"/>
      <c r="CM23"/>
      <c r="CN23"/>
      <c r="CO23"/>
      <c r="CP23"/>
      <c r="CQ23"/>
      <c r="CR23"/>
      <c r="DD23" s="19"/>
      <c r="DE23" s="19"/>
    </row>
    <row r="24" spans="1:109">
      <c r="A24" s="20" t="s">
        <v>591</v>
      </c>
      <c r="B24" s="62">
        <v>0.03</v>
      </c>
      <c r="C24" s="62">
        <v>100.97699999999999</v>
      </c>
      <c r="D24" s="62">
        <v>0</v>
      </c>
      <c r="E24" s="62">
        <v>0</v>
      </c>
      <c r="F24" s="62">
        <v>4.9000000000000002E-2</v>
      </c>
      <c r="G24" s="62">
        <v>0</v>
      </c>
      <c r="H24" s="62">
        <v>2.5000000000000001E-2</v>
      </c>
      <c r="I24" s="62">
        <v>5.0000000000000001E-3</v>
      </c>
      <c r="J24" s="62">
        <v>0</v>
      </c>
      <c r="K24" s="62">
        <v>0</v>
      </c>
      <c r="L24" s="62">
        <v>1.7999999999999999E-2</v>
      </c>
      <c r="M24" s="62">
        <v>101.104</v>
      </c>
      <c r="N24" s="63"/>
      <c r="P24" s="60"/>
      <c r="Q24" s="37"/>
      <c r="R24" s="30"/>
      <c r="S24" s="30"/>
      <c r="T24" s="5" t="s">
        <v>193</v>
      </c>
      <c r="U24" s="30">
        <v>37.301000000000002</v>
      </c>
      <c r="V24" s="30">
        <v>2.4E-2</v>
      </c>
      <c r="W24" s="30">
        <v>2.1999999999999999E-2</v>
      </c>
      <c r="X24" s="30">
        <v>23.8</v>
      </c>
      <c r="Y24" s="30">
        <v>0.318</v>
      </c>
      <c r="Z24" s="30">
        <v>36.445999999999998</v>
      </c>
      <c r="AA24" s="30">
        <v>0.29299999999999998</v>
      </c>
      <c r="AB24" s="30">
        <v>8.0000000000000002E-3</v>
      </c>
      <c r="AC24" s="30">
        <v>1.0999999999999999E-2</v>
      </c>
      <c r="AD24" s="30">
        <v>0.02</v>
      </c>
      <c r="AE24" s="30">
        <v>0.13800000000000001</v>
      </c>
      <c r="AF24" s="30">
        <v>98.381</v>
      </c>
      <c r="AH24" s="37"/>
      <c r="AI24" s="60" t="s">
        <v>203</v>
      </c>
      <c r="AJ24" s="31" t="s">
        <v>168</v>
      </c>
      <c r="AK24" s="30" t="s">
        <v>205</v>
      </c>
      <c r="AL24" s="6" t="s">
        <v>67</v>
      </c>
      <c r="AM24" s="30">
        <v>46.816000000000003</v>
      </c>
      <c r="AN24" s="30">
        <v>3.641</v>
      </c>
      <c r="AO24" s="30">
        <v>5.5810000000000004</v>
      </c>
      <c r="AP24" s="30">
        <v>11.659000000000001</v>
      </c>
      <c r="AQ24" s="30">
        <v>0.20300000000000001</v>
      </c>
      <c r="AR24" s="30">
        <v>10.619</v>
      </c>
      <c r="AS24" s="30">
        <v>21.416</v>
      </c>
      <c r="AT24" s="30">
        <v>0.30499999999999999</v>
      </c>
      <c r="AU24" s="30">
        <v>0</v>
      </c>
      <c r="AV24" s="30">
        <v>2.5000000000000001E-2</v>
      </c>
      <c r="AW24" s="30"/>
      <c r="AX24" s="30">
        <v>100.26500000000001</v>
      </c>
      <c r="AY24" s="30"/>
      <c r="AZ24" s="37"/>
      <c r="BA24" s="37" t="s">
        <v>206</v>
      </c>
      <c r="BB24" s="31" t="s">
        <v>207</v>
      </c>
      <c r="BC24" s="26" t="s">
        <v>208</v>
      </c>
      <c r="BD24" s="6" t="s">
        <v>196</v>
      </c>
      <c r="BE24" s="30">
        <v>52.890999999999998</v>
      </c>
      <c r="BF24" s="30">
        <v>9.9000000000000005E-2</v>
      </c>
      <c r="BG24" s="30">
        <v>28.774000000000001</v>
      </c>
      <c r="BH24" s="30">
        <v>0.42799999999999999</v>
      </c>
      <c r="BI24" s="30">
        <v>3.7999999999999999E-2</v>
      </c>
      <c r="BJ24" s="30">
        <v>9.8000000000000004E-2</v>
      </c>
      <c r="BK24" s="30">
        <v>11.843</v>
      </c>
      <c r="BL24" s="30">
        <v>4.383</v>
      </c>
      <c r="BM24" s="30">
        <v>0.50700000000000001</v>
      </c>
      <c r="BN24" s="34">
        <v>5.7000000000000002E-2</v>
      </c>
      <c r="BO24" s="34">
        <v>2.1000000000000001E-2</v>
      </c>
      <c r="BP24" s="30">
        <v>99.138999999999996</v>
      </c>
      <c r="BQ24" s="19"/>
      <c r="BR24" s="60"/>
      <c r="BS24" s="60"/>
      <c r="BT24" s="26"/>
      <c r="BU24" s="19" t="s">
        <v>197</v>
      </c>
      <c r="BV24" s="30">
        <v>0.113</v>
      </c>
      <c r="BW24" s="30">
        <v>1.704</v>
      </c>
      <c r="BX24" s="30">
        <v>34.472000000000001</v>
      </c>
      <c r="BY24" s="30">
        <v>30.027999999999999</v>
      </c>
      <c r="BZ24" s="30">
        <v>0.18</v>
      </c>
      <c r="CA24" s="30">
        <v>13.279</v>
      </c>
      <c r="CB24" s="30">
        <v>1.2999999999999999E-2</v>
      </c>
      <c r="CC24" s="30">
        <v>0</v>
      </c>
      <c r="CD24" s="30">
        <v>7.0000000000000001E-3</v>
      </c>
      <c r="CE24" s="30">
        <v>20.215</v>
      </c>
      <c r="CF24" s="30">
        <v>100.01100000000002</v>
      </c>
      <c r="CG24" s="32"/>
      <c r="CH24" s="6"/>
      <c r="CI24"/>
      <c r="CJ24"/>
      <c r="CK24"/>
      <c r="CL24"/>
      <c r="CM24"/>
      <c r="CN24"/>
      <c r="CO24"/>
      <c r="CP24"/>
      <c r="CQ24"/>
      <c r="CR24"/>
      <c r="DD24" s="19"/>
      <c r="DE24" s="19"/>
    </row>
    <row r="25" spans="1:109">
      <c r="A25" s="20" t="s">
        <v>591</v>
      </c>
      <c r="B25" s="62">
        <v>0</v>
      </c>
      <c r="C25" s="62">
        <v>100.875</v>
      </c>
      <c r="D25" s="62">
        <v>0</v>
      </c>
      <c r="E25" s="62">
        <v>0</v>
      </c>
      <c r="F25" s="62">
        <v>3.4000000000000002E-2</v>
      </c>
      <c r="G25" s="62">
        <v>0</v>
      </c>
      <c r="H25" s="62">
        <v>1.2999999999999999E-2</v>
      </c>
      <c r="I25" s="62">
        <v>0</v>
      </c>
      <c r="J25" s="62">
        <v>0</v>
      </c>
      <c r="K25" s="62">
        <v>0</v>
      </c>
      <c r="L25" s="62">
        <v>8.9999999999999993E-3</v>
      </c>
      <c r="M25" s="62">
        <v>100.93100000000001</v>
      </c>
      <c r="N25" s="63"/>
      <c r="P25" s="60"/>
      <c r="Q25" s="37"/>
      <c r="R25" s="30" t="s">
        <v>198</v>
      </c>
      <c r="S25" s="30" t="s">
        <v>210</v>
      </c>
      <c r="T25" s="30" t="s">
        <v>196</v>
      </c>
      <c r="U25" s="30">
        <v>38.844999999999999</v>
      </c>
      <c r="V25" s="30">
        <v>2E-3</v>
      </c>
      <c r="W25" s="30">
        <v>5.5E-2</v>
      </c>
      <c r="X25" s="30">
        <v>19.36</v>
      </c>
      <c r="Y25" s="30">
        <v>0.22600000000000001</v>
      </c>
      <c r="Z25" s="30">
        <v>40.962000000000003</v>
      </c>
      <c r="AA25" s="30">
        <v>0.16500000000000001</v>
      </c>
      <c r="AB25" s="30">
        <v>2.9000000000000001E-2</v>
      </c>
      <c r="AC25" s="30">
        <v>4.0000000000000001E-3</v>
      </c>
      <c r="AD25" s="30">
        <v>2.5000000000000001E-2</v>
      </c>
      <c r="AE25" s="30">
        <v>0.13600000000000001</v>
      </c>
      <c r="AF25" s="30">
        <v>99.809000000000012</v>
      </c>
      <c r="AH25" s="37"/>
      <c r="AI25" s="60"/>
      <c r="AJ25" s="31" t="s">
        <v>168</v>
      </c>
      <c r="AK25" s="30" t="s">
        <v>211</v>
      </c>
      <c r="AL25" s="6" t="s">
        <v>67</v>
      </c>
      <c r="AM25" s="30">
        <v>47.286999999999999</v>
      </c>
      <c r="AN25" s="30">
        <v>3.0649999999999999</v>
      </c>
      <c r="AO25" s="30">
        <v>5.3579999999999997</v>
      </c>
      <c r="AP25" s="30">
        <v>10.031000000000001</v>
      </c>
      <c r="AQ25" s="30">
        <v>0.17199999999999999</v>
      </c>
      <c r="AR25" s="30">
        <v>12.505000000000001</v>
      </c>
      <c r="AS25" s="30">
        <v>20.898</v>
      </c>
      <c r="AT25" s="30">
        <v>0.49299999999999999</v>
      </c>
      <c r="AU25" s="30">
        <v>1.7999999999999999E-2</v>
      </c>
      <c r="AV25" s="30">
        <v>0.28100000000000003</v>
      </c>
      <c r="AW25" s="30"/>
      <c r="AX25" s="30">
        <v>100.10799999999999</v>
      </c>
      <c r="AY25" s="30"/>
      <c r="AZ25" s="37"/>
      <c r="BA25" s="37"/>
      <c r="BD25" s="6" t="s">
        <v>193</v>
      </c>
      <c r="BE25" s="30">
        <v>53.665999999999997</v>
      </c>
      <c r="BF25" s="30">
        <v>0.11799999999999999</v>
      </c>
      <c r="BG25" s="30">
        <v>28.751000000000001</v>
      </c>
      <c r="BH25" s="30">
        <v>0.53200000000000003</v>
      </c>
      <c r="BI25" s="30">
        <v>0</v>
      </c>
      <c r="BJ25" s="30">
        <v>0.13200000000000001</v>
      </c>
      <c r="BK25" s="30">
        <v>11.44</v>
      </c>
      <c r="BL25" s="30">
        <v>4.4379999999999997</v>
      </c>
      <c r="BM25" s="30">
        <v>0.45800000000000002</v>
      </c>
      <c r="BN25" s="34">
        <v>0</v>
      </c>
      <c r="BO25" s="34">
        <v>2.5999999999999999E-2</v>
      </c>
      <c r="BP25" s="30">
        <v>99.560999999999993</v>
      </c>
      <c r="BQ25" s="19"/>
      <c r="BR25" s="60"/>
      <c r="BS25" s="60"/>
      <c r="BT25" s="26" t="s">
        <v>212</v>
      </c>
      <c r="BU25" s="19" t="s">
        <v>192</v>
      </c>
      <c r="BV25" s="30">
        <v>39.235999999999997</v>
      </c>
      <c r="BW25" s="30">
        <v>2.5000000000000001E-2</v>
      </c>
      <c r="BX25" s="30">
        <v>4.7E-2</v>
      </c>
      <c r="BY25" s="30">
        <v>19.478999999999999</v>
      </c>
      <c r="BZ25" s="30">
        <v>0.15</v>
      </c>
      <c r="CA25" s="30">
        <v>41.716999999999999</v>
      </c>
      <c r="CB25" s="30">
        <v>0.26400000000000001</v>
      </c>
      <c r="CC25" s="30">
        <v>3.7999999999999999E-2</v>
      </c>
      <c r="CD25" s="30">
        <v>4.0000000000000001E-3</v>
      </c>
      <c r="CE25" s="30">
        <v>2.1000000000000001E-2</v>
      </c>
      <c r="CF25" s="30">
        <v>100.98099999999999</v>
      </c>
      <c r="CG25" s="32"/>
      <c r="CH25" s="6"/>
      <c r="CI25"/>
      <c r="CJ25"/>
      <c r="CK25"/>
      <c r="CL25"/>
      <c r="CM25"/>
      <c r="CN25"/>
      <c r="CO25"/>
      <c r="CP25"/>
      <c r="CQ25"/>
      <c r="CR25"/>
    </row>
    <row r="26" spans="1:109">
      <c r="A26" s="20" t="s">
        <v>591</v>
      </c>
      <c r="B26" s="62">
        <v>2.3E-2</v>
      </c>
      <c r="C26" s="62">
        <v>102.023</v>
      </c>
      <c r="D26" s="62">
        <v>4.0000000000000001E-3</v>
      </c>
      <c r="E26" s="62">
        <v>0</v>
      </c>
      <c r="F26" s="62">
        <v>4.4999999999999998E-2</v>
      </c>
      <c r="G26" s="62">
        <v>2E-3</v>
      </c>
      <c r="H26" s="62">
        <v>8.9999999999999993E-3</v>
      </c>
      <c r="I26" s="62">
        <v>3.0000000000000001E-3</v>
      </c>
      <c r="J26" s="62">
        <v>0</v>
      </c>
      <c r="K26" s="62">
        <v>0</v>
      </c>
      <c r="L26" s="62">
        <v>7.0000000000000001E-3</v>
      </c>
      <c r="M26" s="62">
        <v>102.116</v>
      </c>
      <c r="N26" s="63"/>
      <c r="P26" s="60"/>
      <c r="Q26" s="37"/>
      <c r="R26" s="30"/>
      <c r="S26" s="4"/>
      <c r="T26" s="30" t="s">
        <v>213</v>
      </c>
      <c r="U26" s="30">
        <v>37.652000000000001</v>
      </c>
      <c r="V26" s="30">
        <v>2.5000000000000001E-2</v>
      </c>
      <c r="W26" s="30">
        <v>5.7000000000000002E-2</v>
      </c>
      <c r="X26" s="30">
        <v>17.913</v>
      </c>
      <c r="Y26" s="30">
        <v>0.249</v>
      </c>
      <c r="Z26" s="30">
        <v>42.024000000000001</v>
      </c>
      <c r="AA26" s="30">
        <v>0.16900000000000001</v>
      </c>
      <c r="AB26" s="30">
        <v>1.2E-2</v>
      </c>
      <c r="AC26" s="30">
        <v>0</v>
      </c>
      <c r="AD26" s="30">
        <v>0.28000000000000003</v>
      </c>
      <c r="AE26" s="30">
        <v>3.9E-2</v>
      </c>
      <c r="AF26" s="30">
        <v>98.420000000000016</v>
      </c>
      <c r="AH26" s="37"/>
      <c r="AI26" s="60"/>
      <c r="AJ26" s="31" t="s">
        <v>168</v>
      </c>
      <c r="AK26" s="30" t="s">
        <v>214</v>
      </c>
      <c r="AL26" s="6" t="s">
        <v>67</v>
      </c>
      <c r="AM26" s="30">
        <v>46.481999999999999</v>
      </c>
      <c r="AN26" s="30">
        <v>3.3570000000000002</v>
      </c>
      <c r="AO26" s="30">
        <v>5.4880000000000004</v>
      </c>
      <c r="AP26" s="30">
        <v>9.9280000000000008</v>
      </c>
      <c r="AQ26" s="30">
        <v>8.3000000000000004E-2</v>
      </c>
      <c r="AR26" s="30">
        <v>11.983000000000001</v>
      </c>
      <c r="AS26" s="30">
        <v>21.689</v>
      </c>
      <c r="AT26" s="30">
        <v>0.503</v>
      </c>
      <c r="AU26" s="30">
        <v>5.0000000000000001E-3</v>
      </c>
      <c r="AV26" s="30">
        <v>2.5000000000000001E-2</v>
      </c>
      <c r="AW26" s="30"/>
      <c r="AX26" s="30">
        <v>99.542999999999992</v>
      </c>
      <c r="AY26" s="30"/>
      <c r="AZ26" s="37"/>
      <c r="BA26" s="37"/>
      <c r="BB26" s="31" t="s">
        <v>215</v>
      </c>
      <c r="BC26" s="26" t="s">
        <v>216</v>
      </c>
      <c r="BD26" s="6" t="s">
        <v>217</v>
      </c>
      <c r="BE26" s="30">
        <v>52.91</v>
      </c>
      <c r="BF26" s="30">
        <v>8.8999999999999996E-2</v>
      </c>
      <c r="BG26" s="30">
        <v>29.282</v>
      </c>
      <c r="BH26" s="30">
        <v>0.499</v>
      </c>
      <c r="BI26" s="30">
        <v>1E-3</v>
      </c>
      <c r="BJ26" s="30">
        <v>0.128</v>
      </c>
      <c r="BK26" s="30">
        <v>12.257</v>
      </c>
      <c r="BL26" s="30">
        <v>4.0640000000000001</v>
      </c>
      <c r="BM26" s="30">
        <v>0.39100000000000001</v>
      </c>
      <c r="BN26" s="34">
        <v>4.0000000000000001E-3</v>
      </c>
      <c r="BO26" s="34" t="s">
        <v>65</v>
      </c>
      <c r="BP26" s="30">
        <v>99.625</v>
      </c>
      <c r="BQ26" s="19"/>
      <c r="BR26" s="60"/>
      <c r="BS26" s="60"/>
      <c r="BT26" s="26"/>
      <c r="BU26" s="19" t="s">
        <v>218</v>
      </c>
      <c r="BV26" s="30">
        <v>0.123</v>
      </c>
      <c r="BW26" s="30">
        <v>1.28</v>
      </c>
      <c r="BX26" s="30">
        <v>34.716000000000001</v>
      </c>
      <c r="BY26" s="30">
        <v>29.353000000000002</v>
      </c>
      <c r="BZ26" s="30">
        <v>0.216</v>
      </c>
      <c r="CA26" s="30">
        <v>12.956</v>
      </c>
      <c r="CB26" s="30">
        <v>1.4E-2</v>
      </c>
      <c r="CC26" s="30">
        <v>1.0999999999999999E-2</v>
      </c>
      <c r="CD26" s="30">
        <v>6.0000000000000001E-3</v>
      </c>
      <c r="CE26" s="30">
        <v>19.727</v>
      </c>
      <c r="CF26" s="30">
        <v>98.402000000000001</v>
      </c>
      <c r="CG26" s="32"/>
      <c r="CH26" s="6"/>
      <c r="CI26"/>
      <c r="CJ26"/>
      <c r="CK26"/>
      <c r="CL26"/>
      <c r="CM26"/>
      <c r="CN26"/>
      <c r="CO26"/>
      <c r="CP26"/>
      <c r="CQ26"/>
      <c r="CR26"/>
    </row>
    <row r="27" spans="1:109">
      <c r="A27" s="20" t="s">
        <v>592</v>
      </c>
      <c r="B27" s="62"/>
      <c r="C27" s="62">
        <v>100</v>
      </c>
      <c r="D27" s="62"/>
      <c r="E27" s="62"/>
      <c r="F27" s="62"/>
      <c r="G27" s="62"/>
      <c r="H27" s="62"/>
      <c r="I27" s="62"/>
      <c r="J27" s="62"/>
      <c r="K27" s="62"/>
      <c r="L27" s="62"/>
      <c r="M27" s="62">
        <v>100</v>
      </c>
      <c r="N27" s="63"/>
      <c r="P27" s="60"/>
      <c r="Q27" s="37"/>
      <c r="R27" s="30"/>
      <c r="S27" s="30"/>
      <c r="T27" s="5" t="s">
        <v>219</v>
      </c>
      <c r="U27" s="30">
        <v>37.301000000000002</v>
      </c>
      <c r="V27" s="30">
        <v>2.4E-2</v>
      </c>
      <c r="W27" s="30">
        <v>2.1999999999999999E-2</v>
      </c>
      <c r="X27" s="30">
        <v>23.8</v>
      </c>
      <c r="Y27" s="30">
        <v>0.318</v>
      </c>
      <c r="Z27" s="30">
        <v>36.445999999999998</v>
      </c>
      <c r="AA27" s="30">
        <v>0.29299999999999998</v>
      </c>
      <c r="AB27" s="30">
        <v>8.0000000000000002E-3</v>
      </c>
      <c r="AC27" s="30">
        <v>1.0999999999999999E-2</v>
      </c>
      <c r="AD27" s="30">
        <v>0.02</v>
      </c>
      <c r="AE27" s="30">
        <v>0.13800000000000001</v>
      </c>
      <c r="AF27" s="30">
        <v>98.381</v>
      </c>
      <c r="AH27" s="37"/>
      <c r="AI27" s="60"/>
      <c r="AJ27" s="31" t="s">
        <v>168</v>
      </c>
      <c r="AK27" s="30" t="s">
        <v>220</v>
      </c>
      <c r="AL27" s="6" t="s">
        <v>67</v>
      </c>
      <c r="AM27" s="30">
        <v>47.506999999999998</v>
      </c>
      <c r="AN27" s="30">
        <v>3.3730000000000002</v>
      </c>
      <c r="AO27" s="30">
        <v>5.423</v>
      </c>
      <c r="AP27" s="30">
        <v>10.813000000000001</v>
      </c>
      <c r="AQ27" s="30">
        <v>0.28999999999999998</v>
      </c>
      <c r="AR27" s="30">
        <v>11.236000000000001</v>
      </c>
      <c r="AS27" s="30">
        <v>20.748000000000001</v>
      </c>
      <c r="AT27" s="30">
        <v>0.35099999999999998</v>
      </c>
      <c r="AU27" s="30">
        <v>1E-3</v>
      </c>
      <c r="AV27" s="30">
        <v>0</v>
      </c>
      <c r="AW27" s="30"/>
      <c r="AX27" s="30">
        <v>99.742000000000019</v>
      </c>
      <c r="AY27" s="30"/>
      <c r="AZ27" s="37"/>
      <c r="BA27" s="37"/>
      <c r="BD27" s="6" t="s">
        <v>219</v>
      </c>
      <c r="BE27" s="30">
        <v>54.052999999999997</v>
      </c>
      <c r="BF27" s="30">
        <v>0.125</v>
      </c>
      <c r="BG27" s="30">
        <v>28.78</v>
      </c>
      <c r="BH27" s="30">
        <v>0.39200000000000002</v>
      </c>
      <c r="BI27" s="30">
        <v>1E-3</v>
      </c>
      <c r="BJ27" s="30">
        <v>0.11899999999999999</v>
      </c>
      <c r="BK27" s="30">
        <v>11.74</v>
      </c>
      <c r="BL27" s="30">
        <v>4.4089999999999998</v>
      </c>
      <c r="BM27" s="30">
        <v>0.48099999999999998</v>
      </c>
      <c r="BN27" s="34" t="s">
        <v>65</v>
      </c>
      <c r="BO27" s="34">
        <v>5.5E-2</v>
      </c>
      <c r="BP27" s="30">
        <v>100.155</v>
      </c>
      <c r="BQ27" s="19"/>
      <c r="BR27" s="60"/>
      <c r="BS27" s="60"/>
      <c r="BT27" s="26" t="s">
        <v>221</v>
      </c>
      <c r="BU27" s="19" t="s">
        <v>222</v>
      </c>
      <c r="BV27" s="30">
        <v>39.652000000000001</v>
      </c>
      <c r="BW27" s="30">
        <v>1.4999999999999999E-2</v>
      </c>
      <c r="BX27" s="30">
        <v>4.3999999999999997E-2</v>
      </c>
      <c r="BY27" s="30">
        <v>19.922999999999998</v>
      </c>
      <c r="BZ27" s="30">
        <v>0.17599999999999999</v>
      </c>
      <c r="CA27" s="30">
        <v>41.515999999999998</v>
      </c>
      <c r="CB27" s="30">
        <v>0.28499999999999998</v>
      </c>
      <c r="CC27" s="30">
        <v>1.9E-2</v>
      </c>
      <c r="CD27" s="30">
        <v>3.0000000000000001E-3</v>
      </c>
      <c r="CE27" s="30">
        <v>8.6999999999999994E-2</v>
      </c>
      <c r="CF27" s="30">
        <v>101.72</v>
      </c>
      <c r="CG27" s="32"/>
      <c r="CH27" s="6"/>
      <c r="CI27"/>
      <c r="CJ27"/>
      <c r="CK27"/>
      <c r="CL27"/>
      <c r="CM27"/>
      <c r="CN27"/>
      <c r="CO27"/>
      <c r="CP27"/>
      <c r="CQ27"/>
      <c r="CR27"/>
    </row>
    <row r="28" spans="1:109">
      <c r="A28" s="20" t="s">
        <v>590</v>
      </c>
      <c r="B28" s="63"/>
      <c r="C28" s="62">
        <v>-1.1262857142857001</v>
      </c>
      <c r="D28" s="63"/>
      <c r="E28" s="63"/>
      <c r="F28" s="63"/>
      <c r="G28" s="63"/>
      <c r="H28" s="63"/>
      <c r="I28" s="63"/>
      <c r="J28" s="63"/>
      <c r="K28" s="63"/>
      <c r="L28" s="63"/>
      <c r="M28" s="63"/>
      <c r="N28" s="63"/>
      <c r="P28" s="60"/>
      <c r="Q28" s="37"/>
      <c r="R28" s="30" t="s">
        <v>223</v>
      </c>
      <c r="S28" s="30" t="s">
        <v>224</v>
      </c>
      <c r="T28" s="30" t="s">
        <v>217</v>
      </c>
      <c r="U28" s="30">
        <v>37.045999999999999</v>
      </c>
      <c r="V28" s="30">
        <v>3.7999999999999999E-2</v>
      </c>
      <c r="W28" s="30">
        <v>5.8999999999999997E-2</v>
      </c>
      <c r="X28" s="30">
        <v>29.858000000000001</v>
      </c>
      <c r="Y28" s="30">
        <v>0.40300000000000002</v>
      </c>
      <c r="Z28" s="30">
        <v>32.856999999999999</v>
      </c>
      <c r="AA28" s="30">
        <v>0.28799999999999998</v>
      </c>
      <c r="AB28" s="30">
        <v>2.3E-2</v>
      </c>
      <c r="AC28" s="30">
        <v>5.0000000000000001E-3</v>
      </c>
      <c r="AD28" s="30">
        <v>2.5000000000000001E-2</v>
      </c>
      <c r="AE28" s="30">
        <v>0.125</v>
      </c>
      <c r="AF28" s="30">
        <v>100.72699999999999</v>
      </c>
      <c r="AH28" s="37"/>
      <c r="AI28" s="60" t="s">
        <v>225</v>
      </c>
      <c r="AJ28" s="31" t="s">
        <v>168</v>
      </c>
      <c r="AK28" s="30" t="s">
        <v>226</v>
      </c>
      <c r="AL28" s="6" t="s">
        <v>67</v>
      </c>
      <c r="AM28" s="30">
        <v>47.533000000000001</v>
      </c>
      <c r="AN28" s="30">
        <v>3.149</v>
      </c>
      <c r="AO28" s="30">
        <v>5.0140000000000002</v>
      </c>
      <c r="AP28" s="30">
        <v>11.52</v>
      </c>
      <c r="AQ28" s="30">
        <v>0.2</v>
      </c>
      <c r="AR28" s="30">
        <v>11.176</v>
      </c>
      <c r="AS28" s="30">
        <v>20.916</v>
      </c>
      <c r="AT28" s="30">
        <v>0.39100000000000001</v>
      </c>
      <c r="AU28" s="30">
        <v>0</v>
      </c>
      <c r="AV28" s="30">
        <v>1.2999999999999999E-2</v>
      </c>
      <c r="AW28" s="30"/>
      <c r="AX28" s="30">
        <v>99.91200000000002</v>
      </c>
      <c r="AY28" s="30"/>
      <c r="AZ28" s="37"/>
      <c r="BA28" s="37"/>
      <c r="BB28" s="31" t="s">
        <v>168</v>
      </c>
      <c r="BC28" s="26" t="s">
        <v>227</v>
      </c>
      <c r="BD28" s="6" t="s">
        <v>217</v>
      </c>
      <c r="BE28" s="30">
        <v>55.551000000000002</v>
      </c>
      <c r="BF28" s="30">
        <v>0.20499999999999999</v>
      </c>
      <c r="BG28" s="30">
        <v>26.622</v>
      </c>
      <c r="BH28" s="30">
        <v>0.53900000000000003</v>
      </c>
      <c r="BI28" s="30">
        <v>4.2999999999999997E-2</v>
      </c>
      <c r="BJ28" s="30">
        <v>9.6000000000000002E-2</v>
      </c>
      <c r="BK28" s="30">
        <v>9.4260000000000002</v>
      </c>
      <c r="BL28" s="30">
        <v>5.43</v>
      </c>
      <c r="BM28" s="30">
        <v>0.76200000000000001</v>
      </c>
      <c r="BN28" s="34">
        <v>7.0000000000000007E-2</v>
      </c>
      <c r="BO28" s="34">
        <v>0</v>
      </c>
      <c r="BP28" s="30">
        <v>98.744</v>
      </c>
      <c r="BQ28" s="19"/>
      <c r="BR28" s="60"/>
      <c r="BS28" s="60"/>
      <c r="BT28" s="26"/>
      <c r="BU28" s="19" t="s">
        <v>218</v>
      </c>
      <c r="BV28" s="30">
        <v>0.126</v>
      </c>
      <c r="BW28" s="30">
        <v>1.97</v>
      </c>
      <c r="BX28" s="30">
        <v>39.915999999999997</v>
      </c>
      <c r="BY28" s="30">
        <v>28.364000000000001</v>
      </c>
      <c r="BZ28" s="30">
        <v>0.161</v>
      </c>
      <c r="CA28" s="30">
        <v>14.026999999999999</v>
      </c>
      <c r="CB28" s="30">
        <v>2.5999999999999999E-2</v>
      </c>
      <c r="CC28" s="30">
        <v>1.4E-2</v>
      </c>
      <c r="CD28" s="30">
        <v>7.0000000000000001E-3</v>
      </c>
      <c r="CE28" s="30">
        <v>16.219000000000001</v>
      </c>
      <c r="CF28" s="30">
        <v>100.83000000000001</v>
      </c>
      <c r="CG28" s="32"/>
      <c r="CH28" s="6"/>
      <c r="CI28"/>
      <c r="CJ28"/>
      <c r="CK28"/>
      <c r="CL28"/>
      <c r="CM28"/>
      <c r="CN28"/>
      <c r="CO28"/>
      <c r="CP28"/>
      <c r="CQ28"/>
      <c r="CR28"/>
    </row>
    <row r="29" spans="1:109">
      <c r="A29" s="20"/>
      <c r="B29" s="63"/>
      <c r="C29" s="63"/>
      <c r="D29" s="63"/>
      <c r="E29" s="63"/>
      <c r="F29" s="63"/>
      <c r="G29" s="63"/>
      <c r="H29" s="63"/>
      <c r="I29" s="63"/>
      <c r="J29" s="63"/>
      <c r="K29" s="63"/>
      <c r="L29" s="63"/>
      <c r="M29" s="63"/>
      <c r="N29" s="63"/>
      <c r="P29" s="60"/>
      <c r="Q29" s="37"/>
      <c r="R29" s="30" t="s">
        <v>223</v>
      </c>
      <c r="S29" s="30" t="s">
        <v>228</v>
      </c>
      <c r="T29" s="30" t="s">
        <v>217</v>
      </c>
      <c r="U29" s="30">
        <v>37.090000000000003</v>
      </c>
      <c r="V29" s="30">
        <v>6.6000000000000003E-2</v>
      </c>
      <c r="W29" s="30">
        <v>1.9E-2</v>
      </c>
      <c r="X29" s="30">
        <v>28.914999999999999</v>
      </c>
      <c r="Y29" s="30">
        <v>0.44400000000000001</v>
      </c>
      <c r="Z29" s="30">
        <v>33.366999999999997</v>
      </c>
      <c r="AA29" s="30">
        <v>0.40699999999999997</v>
      </c>
      <c r="AB29" s="30">
        <v>1.4999999999999999E-2</v>
      </c>
      <c r="AC29" s="30">
        <v>0</v>
      </c>
      <c r="AD29" s="30">
        <v>1.9E-2</v>
      </c>
      <c r="AE29" s="30">
        <v>8.4000000000000005E-2</v>
      </c>
      <c r="AF29" s="30">
        <v>100.42600000000002</v>
      </c>
      <c r="AH29" s="37"/>
      <c r="AI29" s="60"/>
      <c r="AJ29" s="31" t="s">
        <v>168</v>
      </c>
      <c r="AK29" s="30" t="s">
        <v>229</v>
      </c>
      <c r="AL29" s="6" t="s">
        <v>67</v>
      </c>
      <c r="AM29" s="30">
        <v>47.430999999999997</v>
      </c>
      <c r="AN29" s="30">
        <v>3.3809999999999998</v>
      </c>
      <c r="AO29" s="30">
        <v>5.5629999999999997</v>
      </c>
      <c r="AP29" s="30">
        <v>10.151</v>
      </c>
      <c r="AQ29" s="30">
        <v>0.24099999999999999</v>
      </c>
      <c r="AR29" s="30">
        <v>12.000999999999999</v>
      </c>
      <c r="AS29" s="30">
        <v>20.965</v>
      </c>
      <c r="AT29" s="30">
        <v>0.36299999999999999</v>
      </c>
      <c r="AU29" s="30">
        <v>7.0000000000000001E-3</v>
      </c>
      <c r="AV29" s="30">
        <v>1.9E-2</v>
      </c>
      <c r="AW29" s="30"/>
      <c r="AX29" s="30">
        <v>100.12200000000001</v>
      </c>
      <c r="AY29" s="30"/>
      <c r="AZ29" s="37"/>
      <c r="BA29" s="37"/>
      <c r="BB29" s="31" t="s">
        <v>168</v>
      </c>
      <c r="BC29" s="26" t="s">
        <v>230</v>
      </c>
      <c r="BD29" s="6" t="s">
        <v>217</v>
      </c>
      <c r="BE29" s="30">
        <v>56.51</v>
      </c>
      <c r="BF29" s="30">
        <v>0.14299999999999999</v>
      </c>
      <c r="BG29" s="30">
        <v>26.238</v>
      </c>
      <c r="BH29" s="30">
        <v>0.61599999999999999</v>
      </c>
      <c r="BI29" s="30">
        <v>1.6E-2</v>
      </c>
      <c r="BJ29" s="30">
        <v>9.8000000000000004E-2</v>
      </c>
      <c r="BK29" s="30">
        <v>8.9830000000000005</v>
      </c>
      <c r="BL29" s="30">
        <v>5.2880000000000003</v>
      </c>
      <c r="BM29" s="30">
        <v>1.0029999999999999</v>
      </c>
      <c r="BN29" s="34">
        <v>0</v>
      </c>
      <c r="BO29" s="34">
        <v>7.6999999999999999E-2</v>
      </c>
      <c r="BP29" s="30">
        <v>98.971999999999994</v>
      </c>
      <c r="BQ29" s="19"/>
      <c r="BR29" s="60" t="s">
        <v>232</v>
      </c>
      <c r="BS29" s="60" t="s">
        <v>233</v>
      </c>
      <c r="BT29" s="26" t="s">
        <v>234</v>
      </c>
      <c r="BU29" s="19" t="s">
        <v>222</v>
      </c>
      <c r="BV29" s="30">
        <v>38.880000000000003</v>
      </c>
      <c r="BW29" s="30">
        <v>1.2E-2</v>
      </c>
      <c r="BX29" s="30">
        <v>2.7E-2</v>
      </c>
      <c r="BY29" s="30">
        <v>18.702999999999999</v>
      </c>
      <c r="BZ29" s="30">
        <v>0.25600000000000001</v>
      </c>
      <c r="CA29" s="30">
        <v>41.185000000000002</v>
      </c>
      <c r="CB29" s="30">
        <v>0.24</v>
      </c>
      <c r="CC29" s="30">
        <v>3.6999999999999998E-2</v>
      </c>
      <c r="CD29" s="30">
        <v>2E-3</v>
      </c>
      <c r="CE29" s="30">
        <v>0.192</v>
      </c>
      <c r="CF29" s="30">
        <v>99.533999999999992</v>
      </c>
      <c r="CG29" s="32"/>
      <c r="CH29" s="6"/>
      <c r="CI29"/>
      <c r="CJ29"/>
      <c r="CK29"/>
      <c r="CL29"/>
      <c r="CM29"/>
      <c r="CN29"/>
      <c r="CO29"/>
      <c r="CP29"/>
      <c r="CQ29"/>
      <c r="CR29"/>
    </row>
    <row r="30" spans="1:109">
      <c r="A30" s="20" t="s">
        <v>74</v>
      </c>
      <c r="B30" s="62" t="s">
        <v>119</v>
      </c>
      <c r="C30" s="62" t="s">
        <v>121</v>
      </c>
      <c r="D30" s="62" t="s">
        <v>123</v>
      </c>
      <c r="E30" s="62" t="s">
        <v>125</v>
      </c>
      <c r="F30" s="62" t="s">
        <v>127</v>
      </c>
      <c r="G30" s="62" t="s">
        <v>129</v>
      </c>
      <c r="H30" s="62" t="s">
        <v>131</v>
      </c>
      <c r="I30" s="62" t="s">
        <v>133</v>
      </c>
      <c r="J30" s="62" t="s">
        <v>135</v>
      </c>
      <c r="K30" s="62" t="s">
        <v>137</v>
      </c>
      <c r="L30" s="62" t="s">
        <v>139</v>
      </c>
      <c r="M30" s="62" t="s">
        <v>141</v>
      </c>
      <c r="N30" s="63"/>
      <c r="P30" s="60"/>
      <c r="Q30" s="37" t="s">
        <v>225</v>
      </c>
      <c r="R30" s="30" t="s">
        <v>235</v>
      </c>
      <c r="S30" s="30" t="s">
        <v>236</v>
      </c>
      <c r="T30" s="30" t="s">
        <v>217</v>
      </c>
      <c r="U30" s="5">
        <v>38.807000000000002</v>
      </c>
      <c r="V30" s="5">
        <v>0</v>
      </c>
      <c r="W30" s="5">
        <v>3.5000000000000003E-2</v>
      </c>
      <c r="X30" s="5">
        <v>19.745999999999999</v>
      </c>
      <c r="Y30" s="5">
        <v>0.23300000000000001</v>
      </c>
      <c r="Z30" s="5">
        <v>40.581000000000003</v>
      </c>
      <c r="AA30" s="5">
        <v>0.188</v>
      </c>
      <c r="AB30" s="5">
        <v>1.9E-2</v>
      </c>
      <c r="AC30" s="5">
        <v>0</v>
      </c>
      <c r="AD30" s="5">
        <v>0.01</v>
      </c>
      <c r="AE30" s="5">
        <v>0.11799999999999999</v>
      </c>
      <c r="AF30" s="5">
        <v>99.751000000000005</v>
      </c>
      <c r="AH30" s="37"/>
      <c r="AI30" s="60"/>
      <c r="AJ30" s="31" t="s">
        <v>168</v>
      </c>
      <c r="AK30" s="30" t="s">
        <v>237</v>
      </c>
      <c r="AL30" s="6" t="s">
        <v>67</v>
      </c>
      <c r="AM30" s="30">
        <v>48.374000000000002</v>
      </c>
      <c r="AN30" s="30">
        <v>1.8120000000000001</v>
      </c>
      <c r="AO30" s="30">
        <v>3.5310000000000001</v>
      </c>
      <c r="AP30" s="30">
        <v>12.775</v>
      </c>
      <c r="AQ30" s="30">
        <v>0.497</v>
      </c>
      <c r="AR30" s="30">
        <v>12.429</v>
      </c>
      <c r="AS30" s="30">
        <v>20.103999999999999</v>
      </c>
      <c r="AT30" s="30">
        <v>0.45400000000000001</v>
      </c>
      <c r="AU30" s="30">
        <v>0</v>
      </c>
      <c r="AV30" s="30">
        <v>6.0000000000000001E-3</v>
      </c>
      <c r="AW30" s="30"/>
      <c r="AX30" s="30">
        <v>99.981999999999999</v>
      </c>
      <c r="AY30" s="30"/>
      <c r="AZ30" s="37"/>
      <c r="BA30" s="37"/>
      <c r="BB30" s="31" t="s">
        <v>168</v>
      </c>
      <c r="BC30" s="26" t="s">
        <v>238</v>
      </c>
      <c r="BD30" s="6" t="s">
        <v>217</v>
      </c>
      <c r="BE30" s="30">
        <v>57.075000000000003</v>
      </c>
      <c r="BF30" s="30">
        <v>0.20499999999999999</v>
      </c>
      <c r="BG30" s="30">
        <v>26.038</v>
      </c>
      <c r="BH30" s="30">
        <v>0.76200000000000001</v>
      </c>
      <c r="BI30" s="30">
        <v>2.1000000000000001E-2</v>
      </c>
      <c r="BJ30" s="30">
        <v>3.3000000000000002E-2</v>
      </c>
      <c r="BK30" s="30">
        <v>8.3889999999999993</v>
      </c>
      <c r="BL30" s="30">
        <v>5.8380000000000001</v>
      </c>
      <c r="BM30" s="30">
        <v>1.1259999999999999</v>
      </c>
      <c r="BN30" s="34">
        <v>0.114</v>
      </c>
      <c r="BO30" s="34">
        <v>8.4000000000000005E-2</v>
      </c>
      <c r="BP30" s="30">
        <v>99.685000000000002</v>
      </c>
      <c r="BQ30" s="19"/>
      <c r="BR30" s="60"/>
      <c r="BS30" s="60"/>
      <c r="BT30" s="26"/>
      <c r="BU30" s="19" t="s">
        <v>218</v>
      </c>
      <c r="BV30" s="30">
        <v>6.9000000000000006E-2</v>
      </c>
      <c r="BW30" s="30">
        <v>4.0759999999999996</v>
      </c>
      <c r="BX30" s="30">
        <v>19.361000000000001</v>
      </c>
      <c r="BY30" s="30">
        <v>36.384</v>
      </c>
      <c r="BZ30" s="30">
        <v>0.30399999999999999</v>
      </c>
      <c r="CA30" s="30">
        <v>10.000999999999999</v>
      </c>
      <c r="CB30" s="30">
        <v>7.0000000000000001E-3</v>
      </c>
      <c r="CC30" s="30">
        <v>0</v>
      </c>
      <c r="CD30" s="30">
        <v>0</v>
      </c>
      <c r="CE30" s="30">
        <v>27.411999999999999</v>
      </c>
      <c r="CF30" s="30">
        <v>97.614000000000004</v>
      </c>
      <c r="CG30" s="32"/>
      <c r="CH30" s="6"/>
      <c r="CI30"/>
      <c r="CJ30"/>
      <c r="CK30"/>
      <c r="CL30"/>
      <c r="CM30"/>
      <c r="CN30"/>
      <c r="CO30"/>
      <c r="CP30"/>
      <c r="CQ30"/>
      <c r="CR30"/>
    </row>
    <row r="31" spans="1:109">
      <c r="A31" s="20" t="s">
        <v>593</v>
      </c>
      <c r="B31" s="62">
        <v>69.569000000000003</v>
      </c>
      <c r="C31" s="62">
        <v>4.0000000000000001E-3</v>
      </c>
      <c r="D31" s="62">
        <v>19.597000000000001</v>
      </c>
      <c r="E31" s="62">
        <v>0</v>
      </c>
      <c r="F31" s="62">
        <v>0</v>
      </c>
      <c r="G31" s="62">
        <v>0</v>
      </c>
      <c r="H31" s="62">
        <v>0.26500000000000001</v>
      </c>
      <c r="I31" s="62">
        <v>10.928000000000001</v>
      </c>
      <c r="J31" s="62">
        <v>0.22900000000000001</v>
      </c>
      <c r="K31" s="62">
        <v>0</v>
      </c>
      <c r="L31" s="62">
        <v>0</v>
      </c>
      <c r="M31" s="62">
        <v>100.59200000000001</v>
      </c>
      <c r="N31" s="63"/>
      <c r="P31" s="60"/>
      <c r="Q31" s="37"/>
      <c r="R31" s="30"/>
      <c r="S31" s="30"/>
      <c r="T31" s="5" t="s">
        <v>219</v>
      </c>
      <c r="U31" s="30">
        <v>37.222000000000001</v>
      </c>
      <c r="V31" s="30">
        <v>5.8999999999999997E-2</v>
      </c>
      <c r="W31" s="30">
        <v>3.1E-2</v>
      </c>
      <c r="X31" s="30">
        <v>25.975000000000001</v>
      </c>
      <c r="Y31" s="30">
        <v>0.39400000000000002</v>
      </c>
      <c r="Z31" s="30">
        <v>35.24</v>
      </c>
      <c r="AA31" s="30">
        <v>0.29099999999999998</v>
      </c>
      <c r="AB31" s="30">
        <v>0</v>
      </c>
      <c r="AC31" s="30">
        <v>0</v>
      </c>
      <c r="AD31" s="30">
        <v>0.01</v>
      </c>
      <c r="AE31" s="30">
        <v>0.13</v>
      </c>
      <c r="AF31" s="30">
        <v>99.35199999999999</v>
      </c>
      <c r="AH31" s="37" t="s">
        <v>232</v>
      </c>
      <c r="AI31" s="60" t="s">
        <v>233</v>
      </c>
      <c r="AJ31" s="31" t="s">
        <v>168</v>
      </c>
      <c r="AK31" s="30" t="s">
        <v>239</v>
      </c>
      <c r="AL31" s="6" t="s">
        <v>67</v>
      </c>
      <c r="AM31" s="30">
        <v>48.77</v>
      </c>
      <c r="AN31" s="30">
        <v>1.7010000000000001</v>
      </c>
      <c r="AO31" s="30">
        <v>3.7010000000000001</v>
      </c>
      <c r="AP31" s="30">
        <v>9.8879999999999999</v>
      </c>
      <c r="AQ31" s="30">
        <v>0.28799999999999998</v>
      </c>
      <c r="AR31" s="30">
        <v>14.007999999999999</v>
      </c>
      <c r="AS31" s="30">
        <v>20.768000000000001</v>
      </c>
      <c r="AT31" s="30">
        <v>0.40200000000000002</v>
      </c>
      <c r="AU31" s="30">
        <v>1.2999999999999999E-2</v>
      </c>
      <c r="AV31" s="30">
        <v>6.3E-2</v>
      </c>
      <c r="AW31" s="30"/>
      <c r="AX31" s="30">
        <v>99.602000000000004</v>
      </c>
      <c r="AY31" s="30"/>
      <c r="AZ31" s="37"/>
      <c r="BA31" s="37"/>
      <c r="BB31" s="31" t="s">
        <v>168</v>
      </c>
      <c r="BC31" s="26" t="s">
        <v>240</v>
      </c>
      <c r="BD31" s="6" t="s">
        <v>241</v>
      </c>
      <c r="BE31" s="30">
        <v>56.591000000000001</v>
      </c>
      <c r="BF31" s="30">
        <v>0.26700000000000002</v>
      </c>
      <c r="BG31" s="30">
        <v>26.353000000000002</v>
      </c>
      <c r="BH31" s="30">
        <v>0.67400000000000004</v>
      </c>
      <c r="BI31" s="30">
        <v>0</v>
      </c>
      <c r="BJ31" s="30">
        <v>3.5000000000000003E-2</v>
      </c>
      <c r="BK31" s="30">
        <v>9.0340000000000007</v>
      </c>
      <c r="BL31" s="30">
        <v>6.0540000000000003</v>
      </c>
      <c r="BM31" s="30">
        <v>0.53900000000000003</v>
      </c>
      <c r="BN31" s="34">
        <v>0</v>
      </c>
      <c r="BO31" s="34">
        <v>0</v>
      </c>
      <c r="BP31" s="30">
        <v>99.547000000000025</v>
      </c>
      <c r="BQ31" s="19"/>
      <c r="BR31" s="60"/>
      <c r="BS31" s="60"/>
      <c r="BT31" s="26" t="s">
        <v>242</v>
      </c>
      <c r="BU31" s="19" t="s">
        <v>243</v>
      </c>
      <c r="BV31" s="30">
        <v>38.624000000000002</v>
      </c>
      <c r="BW31" s="30">
        <v>1.6E-2</v>
      </c>
      <c r="BX31" s="30">
        <v>3.5999999999999997E-2</v>
      </c>
      <c r="BY31" s="30">
        <v>19.908000000000001</v>
      </c>
      <c r="BZ31" s="30">
        <v>0.27500000000000002</v>
      </c>
      <c r="CA31" s="30">
        <v>40.784999999999997</v>
      </c>
      <c r="CB31" s="30">
        <v>0.26900000000000002</v>
      </c>
      <c r="CC31" s="30">
        <v>2E-3</v>
      </c>
      <c r="CD31" s="30">
        <v>0</v>
      </c>
      <c r="CE31" s="30">
        <v>0.155</v>
      </c>
      <c r="CF31" s="30">
        <v>100.07000000000001</v>
      </c>
      <c r="CG31" s="32"/>
      <c r="CH31" s="6"/>
      <c r="CI31"/>
      <c r="CJ31"/>
      <c r="CK31"/>
      <c r="CL31"/>
      <c r="CM31"/>
      <c r="CN31"/>
      <c r="CO31"/>
      <c r="CP31"/>
      <c r="CQ31"/>
      <c r="CR31"/>
    </row>
    <row r="32" spans="1:109">
      <c r="A32" s="20" t="s">
        <v>593</v>
      </c>
      <c r="B32" s="62">
        <v>69.403000000000006</v>
      </c>
      <c r="C32" s="62">
        <v>0</v>
      </c>
      <c r="D32" s="62">
        <v>19.574000000000002</v>
      </c>
      <c r="E32" s="62">
        <v>7.0000000000000001E-3</v>
      </c>
      <c r="F32" s="62">
        <v>7.0000000000000001E-3</v>
      </c>
      <c r="G32" s="62">
        <v>4.0000000000000001E-3</v>
      </c>
      <c r="H32" s="62">
        <v>0.26</v>
      </c>
      <c r="I32" s="62">
        <v>11.058999999999999</v>
      </c>
      <c r="J32" s="62">
        <v>0.22</v>
      </c>
      <c r="K32" s="62">
        <v>0</v>
      </c>
      <c r="L32" s="62">
        <v>0</v>
      </c>
      <c r="M32" s="62">
        <v>100.53400000000002</v>
      </c>
      <c r="N32" s="63"/>
      <c r="P32" s="60"/>
      <c r="Q32" s="37"/>
      <c r="R32" s="30" t="s">
        <v>244</v>
      </c>
      <c r="S32" s="30" t="s">
        <v>245</v>
      </c>
      <c r="T32" s="30" t="s">
        <v>241</v>
      </c>
      <c r="U32" s="5">
        <v>38.64</v>
      </c>
      <c r="V32" s="5">
        <v>1.7999999999999999E-2</v>
      </c>
      <c r="W32" s="5">
        <v>7.5999999999999998E-2</v>
      </c>
      <c r="X32" s="5">
        <v>18.001000000000001</v>
      </c>
      <c r="Y32" s="5">
        <v>0.27500000000000002</v>
      </c>
      <c r="Z32" s="5">
        <v>41.636000000000003</v>
      </c>
      <c r="AA32" s="5">
        <v>0.16900000000000001</v>
      </c>
      <c r="AB32" s="5">
        <v>0</v>
      </c>
      <c r="AC32" s="5">
        <v>0</v>
      </c>
      <c r="AD32" s="5">
        <v>0</v>
      </c>
      <c r="AE32" s="5">
        <v>0.191</v>
      </c>
      <c r="AF32" s="5">
        <v>99.006</v>
      </c>
      <c r="AH32" s="37"/>
      <c r="AI32" s="60"/>
      <c r="AJ32" s="31" t="s">
        <v>168</v>
      </c>
      <c r="AK32" s="30" t="s">
        <v>246</v>
      </c>
      <c r="AL32" s="6" t="s">
        <v>67</v>
      </c>
      <c r="AM32" s="30">
        <v>49.726999999999997</v>
      </c>
      <c r="AN32" s="30">
        <v>1.395</v>
      </c>
      <c r="AO32" s="30">
        <v>3.0230000000000001</v>
      </c>
      <c r="AP32" s="30">
        <v>11.172000000000001</v>
      </c>
      <c r="AQ32" s="30">
        <v>0.32400000000000001</v>
      </c>
      <c r="AR32" s="30">
        <v>14.407</v>
      </c>
      <c r="AS32" s="30">
        <v>19.553000000000001</v>
      </c>
      <c r="AT32" s="30">
        <v>0.45700000000000002</v>
      </c>
      <c r="AU32" s="30">
        <v>0</v>
      </c>
      <c r="AV32" s="30">
        <v>0</v>
      </c>
      <c r="AW32" s="30"/>
      <c r="AX32" s="30">
        <v>100.05799999999999</v>
      </c>
      <c r="AY32" s="30"/>
      <c r="AZ32" s="37"/>
      <c r="BA32" s="37" t="s">
        <v>247</v>
      </c>
      <c r="BB32" s="31" t="s">
        <v>248</v>
      </c>
      <c r="BC32" s="26" t="s">
        <v>249</v>
      </c>
      <c r="BD32" s="6" t="s">
        <v>241</v>
      </c>
      <c r="BE32" s="30">
        <v>53.72</v>
      </c>
      <c r="BF32" s="30">
        <v>6.9000000000000006E-2</v>
      </c>
      <c r="BG32" s="30">
        <v>28.917999999999999</v>
      </c>
      <c r="BH32" s="30">
        <v>0.36</v>
      </c>
      <c r="BI32" s="30">
        <v>1E-3</v>
      </c>
      <c r="BJ32" s="30">
        <v>0.11</v>
      </c>
      <c r="BK32" s="30">
        <v>11.827</v>
      </c>
      <c r="BL32" s="30">
        <v>4.4390000000000001</v>
      </c>
      <c r="BM32" s="30">
        <v>0.44800000000000001</v>
      </c>
      <c r="BN32" s="34">
        <v>2.5999999999999999E-2</v>
      </c>
      <c r="BO32" s="34" t="s">
        <v>65</v>
      </c>
      <c r="BP32" s="30">
        <v>99.917999999999978</v>
      </c>
      <c r="BQ32" s="19"/>
      <c r="BR32" s="60"/>
      <c r="BS32" s="60"/>
      <c r="BT32" s="26"/>
      <c r="BU32" s="19" t="s">
        <v>250</v>
      </c>
      <c r="BV32" s="30">
        <v>8.5999999999999993E-2</v>
      </c>
      <c r="BW32" s="30">
        <v>3.4319999999999999</v>
      </c>
      <c r="BX32" s="30">
        <v>21.957999999999998</v>
      </c>
      <c r="BY32" s="30">
        <v>33.573</v>
      </c>
      <c r="BZ32" s="30">
        <v>0.24099999999999999</v>
      </c>
      <c r="CA32" s="30">
        <v>10.023999999999999</v>
      </c>
      <c r="CB32" s="30">
        <v>1.6E-2</v>
      </c>
      <c r="CC32" s="30">
        <v>7.0000000000000001E-3</v>
      </c>
      <c r="CD32" s="30">
        <v>6.0000000000000001E-3</v>
      </c>
      <c r="CE32" s="30">
        <v>28.452000000000002</v>
      </c>
      <c r="CF32" s="30">
        <v>97.795000000000002</v>
      </c>
      <c r="CG32" s="32"/>
      <c r="CH32" s="6"/>
      <c r="CI32"/>
      <c r="CJ32"/>
      <c r="CK32"/>
      <c r="CL32"/>
      <c r="CM32"/>
      <c r="CN32"/>
      <c r="CO32"/>
      <c r="CP32"/>
      <c r="CQ32"/>
      <c r="CR32"/>
    </row>
    <row r="33" spans="1:109">
      <c r="A33" s="20" t="s">
        <v>593</v>
      </c>
      <c r="B33" s="62">
        <v>69.537000000000006</v>
      </c>
      <c r="C33" s="62">
        <v>0</v>
      </c>
      <c r="D33" s="62">
        <v>19.510999999999999</v>
      </c>
      <c r="E33" s="62">
        <v>0</v>
      </c>
      <c r="F33" s="62">
        <v>0</v>
      </c>
      <c r="G33" s="62">
        <v>5.0000000000000001E-3</v>
      </c>
      <c r="H33" s="62">
        <v>0.23699999999999999</v>
      </c>
      <c r="I33" s="62">
        <v>10.677</v>
      </c>
      <c r="J33" s="62">
        <v>0.20699999999999999</v>
      </c>
      <c r="K33" s="62">
        <v>0</v>
      </c>
      <c r="L33" s="62">
        <v>2.1999999999999999E-2</v>
      </c>
      <c r="M33" s="62">
        <v>100.19599999999998</v>
      </c>
      <c r="N33" s="63"/>
      <c r="P33" s="60"/>
      <c r="Q33" s="37"/>
      <c r="R33" s="30" t="s">
        <v>251</v>
      </c>
      <c r="S33" s="30" t="s">
        <v>252</v>
      </c>
      <c r="T33" s="30" t="s">
        <v>241</v>
      </c>
      <c r="U33" s="5">
        <v>37.759</v>
      </c>
      <c r="V33" s="5">
        <v>2.4E-2</v>
      </c>
      <c r="W33" s="5">
        <v>1.4E-2</v>
      </c>
      <c r="X33" s="5">
        <v>24.887</v>
      </c>
      <c r="Y33" s="5">
        <v>0.39</v>
      </c>
      <c r="Z33" s="5">
        <v>35.94</v>
      </c>
      <c r="AA33" s="5">
        <v>0.193</v>
      </c>
      <c r="AB33" s="5">
        <v>1.0999999999999999E-2</v>
      </c>
      <c r="AC33" s="5">
        <v>1.2E-2</v>
      </c>
      <c r="AD33" s="5">
        <v>0</v>
      </c>
      <c r="AE33" s="5">
        <v>5.7000000000000002E-2</v>
      </c>
      <c r="AF33" s="5">
        <v>99.287000000000006</v>
      </c>
      <c r="AH33" s="37"/>
      <c r="AI33" s="60"/>
      <c r="AJ33" s="31" t="s">
        <v>168</v>
      </c>
      <c r="AK33" s="30" t="s">
        <v>253</v>
      </c>
      <c r="AL33" s="6" t="s">
        <v>67</v>
      </c>
      <c r="AM33" s="30">
        <v>48.759</v>
      </c>
      <c r="AN33" s="30">
        <v>1.2769999999999999</v>
      </c>
      <c r="AO33" s="30">
        <v>3.9430000000000001</v>
      </c>
      <c r="AP33" s="30">
        <v>11.48</v>
      </c>
      <c r="AQ33" s="30">
        <v>0.25800000000000001</v>
      </c>
      <c r="AR33" s="30">
        <v>13.194000000000001</v>
      </c>
      <c r="AS33" s="30">
        <v>20.625</v>
      </c>
      <c r="AT33" s="30">
        <v>0.45400000000000001</v>
      </c>
      <c r="AU33" s="30">
        <v>4.0000000000000001E-3</v>
      </c>
      <c r="AV33" s="30">
        <v>0</v>
      </c>
      <c r="AW33" s="30"/>
      <c r="AX33" s="30">
        <v>99.994</v>
      </c>
      <c r="AY33" s="30"/>
      <c r="AZ33" s="37"/>
      <c r="BA33" s="37"/>
      <c r="BD33" s="6" t="s">
        <v>254</v>
      </c>
      <c r="BE33" s="30">
        <v>53.707999999999998</v>
      </c>
      <c r="BF33" s="30">
        <v>0.109</v>
      </c>
      <c r="BG33" s="30">
        <v>29.13</v>
      </c>
      <c r="BH33" s="30">
        <v>0.38</v>
      </c>
      <c r="BI33" s="34" t="s">
        <v>65</v>
      </c>
      <c r="BJ33" s="30">
        <v>0.105</v>
      </c>
      <c r="BK33" s="30">
        <v>11.797000000000001</v>
      </c>
      <c r="BL33" s="30">
        <v>4.5179999999999998</v>
      </c>
      <c r="BM33" s="30">
        <v>0.47499999999999998</v>
      </c>
      <c r="BN33" s="34" t="s">
        <v>65</v>
      </c>
      <c r="BO33" s="34" t="s">
        <v>65</v>
      </c>
      <c r="BP33" s="30">
        <v>100.22199999999999</v>
      </c>
      <c r="BQ33" s="19"/>
      <c r="BR33" s="60"/>
      <c r="BS33" s="60" t="s">
        <v>255</v>
      </c>
      <c r="BT33" s="26" t="s">
        <v>256</v>
      </c>
      <c r="BU33" s="19" t="s">
        <v>243</v>
      </c>
      <c r="BV33" s="30">
        <v>38.686</v>
      </c>
      <c r="BW33" s="30">
        <v>0.05</v>
      </c>
      <c r="BX33" s="30">
        <v>0.03</v>
      </c>
      <c r="BY33" s="30">
        <v>18.664999999999999</v>
      </c>
      <c r="BZ33" s="30">
        <v>0.23100000000000001</v>
      </c>
      <c r="CA33" s="30">
        <v>41.366</v>
      </c>
      <c r="CB33" s="30">
        <v>0.24099999999999999</v>
      </c>
      <c r="CC33" s="30">
        <v>2.1000000000000001E-2</v>
      </c>
      <c r="CD33" s="30">
        <v>0</v>
      </c>
      <c r="CE33" s="30">
        <v>9.0999999999999998E-2</v>
      </c>
      <c r="CF33" s="30">
        <v>99.380999999999986</v>
      </c>
      <c r="CG33" s="32"/>
      <c r="CH33" s="6"/>
      <c r="CI33"/>
      <c r="CJ33"/>
      <c r="CK33"/>
      <c r="CL33"/>
      <c r="CM33"/>
      <c r="CN33"/>
      <c r="CO33"/>
      <c r="CP33"/>
      <c r="CQ33"/>
      <c r="CR33"/>
    </row>
    <row r="34" spans="1:109">
      <c r="A34" s="20" t="s">
        <v>593</v>
      </c>
      <c r="B34" s="62">
        <v>69.647999999999996</v>
      </c>
      <c r="C34" s="62">
        <v>0</v>
      </c>
      <c r="D34" s="62">
        <v>19.582000000000001</v>
      </c>
      <c r="E34" s="62">
        <v>1.7000000000000001E-2</v>
      </c>
      <c r="F34" s="62">
        <v>1.2999999999999999E-2</v>
      </c>
      <c r="G34" s="62">
        <v>0</v>
      </c>
      <c r="H34" s="62">
        <v>0.19600000000000001</v>
      </c>
      <c r="I34" s="62">
        <v>10.914</v>
      </c>
      <c r="J34" s="62">
        <v>0.14000000000000001</v>
      </c>
      <c r="K34" s="62">
        <v>0</v>
      </c>
      <c r="L34" s="62">
        <v>0</v>
      </c>
      <c r="M34" s="62">
        <v>100.50999999999999</v>
      </c>
      <c r="N34" s="63"/>
      <c r="P34" s="60"/>
      <c r="Q34" s="37"/>
      <c r="R34" s="30"/>
      <c r="S34" s="30"/>
      <c r="T34" s="5" t="s">
        <v>254</v>
      </c>
      <c r="U34" s="30">
        <v>37.063000000000002</v>
      </c>
      <c r="V34" s="30">
        <v>2.5999999999999999E-2</v>
      </c>
      <c r="W34" s="30">
        <v>2.3E-2</v>
      </c>
      <c r="X34" s="30">
        <v>28.52</v>
      </c>
      <c r="Y34" s="30">
        <v>0.44</v>
      </c>
      <c r="Z34" s="30">
        <v>33.298999999999999</v>
      </c>
      <c r="AA34" s="30">
        <v>0.308</v>
      </c>
      <c r="AB34" s="30">
        <v>4.4999999999999998E-2</v>
      </c>
      <c r="AC34" s="30">
        <v>7.0000000000000001E-3</v>
      </c>
      <c r="AD34" s="30">
        <v>2.5999999999999999E-2</v>
      </c>
      <c r="AE34" s="30">
        <v>7.9000000000000001E-2</v>
      </c>
      <c r="AF34" s="30">
        <v>99.836000000000013</v>
      </c>
      <c r="AH34" s="37"/>
      <c r="AI34" s="60" t="s">
        <v>255</v>
      </c>
      <c r="AJ34" s="31" t="s">
        <v>168</v>
      </c>
      <c r="AK34" s="30" t="s">
        <v>257</v>
      </c>
      <c r="AL34" s="6" t="s">
        <v>67</v>
      </c>
      <c r="AM34" s="30">
        <v>48.935000000000002</v>
      </c>
      <c r="AN34" s="30">
        <v>1.601</v>
      </c>
      <c r="AO34" s="30">
        <v>3.63</v>
      </c>
      <c r="AP34" s="30">
        <v>11.231999999999999</v>
      </c>
      <c r="AQ34" s="30">
        <v>0.22800000000000001</v>
      </c>
      <c r="AR34" s="30">
        <v>13.407999999999999</v>
      </c>
      <c r="AS34" s="30">
        <v>20.547000000000001</v>
      </c>
      <c r="AT34" s="30">
        <v>0.498</v>
      </c>
      <c r="AU34" s="30">
        <v>0</v>
      </c>
      <c r="AV34" s="30">
        <v>0</v>
      </c>
      <c r="AW34" s="30"/>
      <c r="AX34" s="30">
        <v>100.07899999999999</v>
      </c>
      <c r="AY34" s="30"/>
      <c r="AZ34" s="37"/>
      <c r="BA34" s="37"/>
      <c r="BB34" s="31" t="s">
        <v>248</v>
      </c>
      <c r="BC34" s="26" t="s">
        <v>258</v>
      </c>
      <c r="BD34" s="6" t="s">
        <v>241</v>
      </c>
      <c r="BE34" s="30">
        <v>53.423000000000002</v>
      </c>
      <c r="BF34" s="30">
        <v>0.155</v>
      </c>
      <c r="BG34" s="30">
        <v>29.065000000000001</v>
      </c>
      <c r="BH34" s="30">
        <v>0.54400000000000004</v>
      </c>
      <c r="BI34" s="34" t="s">
        <v>65</v>
      </c>
      <c r="BJ34" s="30">
        <v>0.13600000000000001</v>
      </c>
      <c r="BK34" s="30">
        <v>11.51</v>
      </c>
      <c r="BL34" s="30">
        <v>4.3860000000000001</v>
      </c>
      <c r="BM34" s="30">
        <v>0.48099999999999998</v>
      </c>
      <c r="BN34" s="34" t="s">
        <v>65</v>
      </c>
      <c r="BO34" s="34" t="s">
        <v>65</v>
      </c>
      <c r="BP34" s="30">
        <v>99.699999999999989</v>
      </c>
      <c r="BQ34" s="19"/>
      <c r="BR34" s="60"/>
      <c r="BS34" s="60"/>
      <c r="BT34" s="26"/>
      <c r="BU34" s="19" t="s">
        <v>250</v>
      </c>
      <c r="BV34" s="30">
        <v>9.0999999999999998E-2</v>
      </c>
      <c r="BW34" s="30">
        <v>4.7270000000000003</v>
      </c>
      <c r="BX34" s="30">
        <v>19.867999999999999</v>
      </c>
      <c r="BY34" s="30">
        <v>35.618000000000002</v>
      </c>
      <c r="BZ34" s="30">
        <v>0.28100000000000003</v>
      </c>
      <c r="CA34" s="30">
        <v>10.385</v>
      </c>
      <c r="CB34" s="30">
        <v>8.0000000000000002E-3</v>
      </c>
      <c r="CC34" s="30">
        <v>2E-3</v>
      </c>
      <c r="CD34" s="30">
        <v>0</v>
      </c>
      <c r="CE34" s="30">
        <v>26.268999999999998</v>
      </c>
      <c r="CF34" s="30">
        <v>97.248999999999995</v>
      </c>
      <c r="CG34" s="32"/>
      <c r="CH34" s="6"/>
      <c r="CI34"/>
      <c r="CJ34"/>
      <c r="CK34"/>
      <c r="CL34"/>
      <c r="CM34"/>
      <c r="CN34"/>
      <c r="CO34"/>
      <c r="CP34"/>
      <c r="CQ34"/>
      <c r="CR34"/>
    </row>
    <row r="35" spans="1:109" ht="17">
      <c r="A35" s="20" t="s">
        <v>593</v>
      </c>
      <c r="B35" s="62">
        <v>69.488</v>
      </c>
      <c r="C35" s="62">
        <v>0</v>
      </c>
      <c r="D35" s="62">
        <v>19.611000000000001</v>
      </c>
      <c r="E35" s="62">
        <v>0</v>
      </c>
      <c r="F35" s="62">
        <v>3.6999999999999998E-2</v>
      </c>
      <c r="G35" s="62">
        <v>8.9999999999999993E-3</v>
      </c>
      <c r="H35" s="62">
        <v>0.23400000000000001</v>
      </c>
      <c r="I35" s="62">
        <v>10.79</v>
      </c>
      <c r="J35" s="62">
        <v>0.18</v>
      </c>
      <c r="K35" s="62">
        <v>0</v>
      </c>
      <c r="L35" s="62">
        <v>1E-3</v>
      </c>
      <c r="M35" s="62">
        <v>100.35000000000002</v>
      </c>
      <c r="N35" s="63"/>
      <c r="P35" s="60"/>
      <c r="Q35" s="37"/>
      <c r="R35" s="30" t="s">
        <v>259</v>
      </c>
      <c r="S35" s="30" t="s">
        <v>260</v>
      </c>
      <c r="T35" s="30" t="s">
        <v>241</v>
      </c>
      <c r="U35" s="5">
        <v>38.664000000000001</v>
      </c>
      <c r="V35" s="5">
        <v>0</v>
      </c>
      <c r="W35" s="5">
        <v>3.2000000000000001E-2</v>
      </c>
      <c r="X35" s="5">
        <v>19.678999999999998</v>
      </c>
      <c r="Y35" s="5">
        <v>0.23</v>
      </c>
      <c r="Z35" s="5">
        <v>40.268999999999998</v>
      </c>
      <c r="AA35" s="5">
        <v>0.17199999999999999</v>
      </c>
      <c r="AB35" s="5">
        <v>5.0000000000000001E-3</v>
      </c>
      <c r="AC35" s="5">
        <v>0</v>
      </c>
      <c r="AD35" s="5">
        <v>0</v>
      </c>
      <c r="AE35" s="5">
        <v>0.14499999999999999</v>
      </c>
      <c r="AF35" s="5">
        <v>99.195999999999984</v>
      </c>
      <c r="AH35" s="37"/>
      <c r="AI35" s="60"/>
      <c r="AJ35" s="31" t="s">
        <v>168</v>
      </c>
      <c r="AK35" s="30" t="s">
        <v>261</v>
      </c>
      <c r="AL35" s="6" t="s">
        <v>67</v>
      </c>
      <c r="AM35" s="30">
        <v>49.322000000000003</v>
      </c>
      <c r="AN35" s="30">
        <v>1.724</v>
      </c>
      <c r="AO35" s="30">
        <v>3.8620000000000001</v>
      </c>
      <c r="AP35" s="30">
        <v>10.441000000000001</v>
      </c>
      <c r="AQ35" s="30">
        <v>0.159</v>
      </c>
      <c r="AR35" s="30">
        <v>13.787000000000001</v>
      </c>
      <c r="AS35" s="30">
        <v>20.648</v>
      </c>
      <c r="AT35" s="30">
        <v>0.49099999999999999</v>
      </c>
      <c r="AU35" s="30">
        <v>1.0999999999999999E-2</v>
      </c>
      <c r="AV35" s="30">
        <v>0</v>
      </c>
      <c r="AW35" s="30"/>
      <c r="AX35" s="30">
        <v>100.44500000000001</v>
      </c>
      <c r="AY35" s="30"/>
      <c r="AZ35" s="37"/>
      <c r="BA35" s="37"/>
      <c r="BB35" s="33"/>
      <c r="BD35" s="6" t="s">
        <v>254</v>
      </c>
      <c r="BE35" s="30">
        <v>53.743000000000002</v>
      </c>
      <c r="BF35" s="30">
        <v>0.11700000000000001</v>
      </c>
      <c r="BG35" s="30">
        <v>28.794</v>
      </c>
      <c r="BH35" s="30">
        <v>0.41</v>
      </c>
      <c r="BI35" s="34" t="s">
        <v>65</v>
      </c>
      <c r="BJ35" s="30">
        <v>0.11799999999999999</v>
      </c>
      <c r="BK35" s="30">
        <v>11.664999999999999</v>
      </c>
      <c r="BL35" s="30">
        <v>4.5359999999999996</v>
      </c>
      <c r="BM35" s="30">
        <v>0.49399999999999999</v>
      </c>
      <c r="BN35" s="34">
        <v>4.0000000000000001E-3</v>
      </c>
      <c r="BO35" s="34" t="s">
        <v>65</v>
      </c>
      <c r="BP35" s="30">
        <v>99.880999999999986</v>
      </c>
      <c r="BQ35" s="19"/>
      <c r="BR35" s="60"/>
      <c r="BS35" s="60"/>
      <c r="BT35" s="26" t="s">
        <v>262</v>
      </c>
      <c r="BU35" s="19" t="s">
        <v>243</v>
      </c>
      <c r="BV35" s="30">
        <v>38.47</v>
      </c>
      <c r="BW35" s="30">
        <v>2.9000000000000001E-2</v>
      </c>
      <c r="BX35" s="30">
        <v>2.8000000000000001E-2</v>
      </c>
      <c r="BY35" s="30">
        <v>21.161000000000001</v>
      </c>
      <c r="BZ35" s="30">
        <v>0.23899999999999999</v>
      </c>
      <c r="CA35" s="30">
        <v>39.433999999999997</v>
      </c>
      <c r="CB35" s="30">
        <v>0.254</v>
      </c>
      <c r="CC35" s="30">
        <v>1E-3</v>
      </c>
      <c r="CD35" s="30">
        <v>1E-3</v>
      </c>
      <c r="CE35" s="30">
        <v>0.16700000000000001</v>
      </c>
      <c r="CF35" s="30">
        <v>99.784000000000006</v>
      </c>
      <c r="CG35" s="32"/>
      <c r="CH35" s="6"/>
      <c r="CI35"/>
      <c r="CJ35"/>
      <c r="CK35"/>
      <c r="CL35"/>
      <c r="CM35"/>
      <c r="CN35"/>
      <c r="CO35"/>
      <c r="CP35"/>
      <c r="CQ35"/>
      <c r="CR35"/>
    </row>
    <row r="36" spans="1:109">
      <c r="A36" s="20" t="s">
        <v>593</v>
      </c>
      <c r="B36" s="62">
        <v>69.954999999999998</v>
      </c>
      <c r="C36" s="62">
        <v>8.0000000000000002E-3</v>
      </c>
      <c r="D36" s="62">
        <v>19.373999999999999</v>
      </c>
      <c r="E36" s="62">
        <v>0</v>
      </c>
      <c r="F36" s="62">
        <v>2.5999999999999999E-2</v>
      </c>
      <c r="G36" s="62">
        <v>0</v>
      </c>
      <c r="H36" s="62">
        <v>0.188</v>
      </c>
      <c r="I36" s="62">
        <v>10.981</v>
      </c>
      <c r="J36" s="62">
        <v>0.14699999999999999</v>
      </c>
      <c r="K36" s="62">
        <v>0</v>
      </c>
      <c r="L36" s="62">
        <v>0</v>
      </c>
      <c r="M36" s="62">
        <v>100.67899999999999</v>
      </c>
      <c r="N36" s="63"/>
      <c r="P36" s="60"/>
      <c r="Q36" s="37"/>
      <c r="R36" s="30"/>
      <c r="S36" s="30"/>
      <c r="T36" s="30" t="s">
        <v>263</v>
      </c>
      <c r="U36" s="30">
        <v>39.551000000000002</v>
      </c>
      <c r="V36" s="30">
        <v>0.04</v>
      </c>
      <c r="W36" s="30">
        <v>4.4999999999999998E-2</v>
      </c>
      <c r="X36" s="30">
        <v>18.003</v>
      </c>
      <c r="Y36" s="30">
        <v>0.26200000000000001</v>
      </c>
      <c r="Z36" s="30">
        <v>41.893000000000001</v>
      </c>
      <c r="AA36" s="30">
        <v>0.18099999999999999</v>
      </c>
      <c r="AB36" s="30">
        <v>1.2999999999999999E-2</v>
      </c>
      <c r="AC36" s="30">
        <v>0</v>
      </c>
      <c r="AD36" s="30">
        <v>0.17899999999999999</v>
      </c>
      <c r="AE36" s="30">
        <v>0.02</v>
      </c>
      <c r="AF36" s="30">
        <v>100.18700000000001</v>
      </c>
      <c r="AH36" s="37"/>
      <c r="AI36" s="60" t="s">
        <v>264</v>
      </c>
      <c r="AJ36" s="31" t="s">
        <v>168</v>
      </c>
      <c r="AK36" s="30" t="s">
        <v>265</v>
      </c>
      <c r="AL36" s="6" t="s">
        <v>67</v>
      </c>
      <c r="AM36" s="30">
        <v>48.942999999999998</v>
      </c>
      <c r="AN36" s="30">
        <v>1.5780000000000001</v>
      </c>
      <c r="AO36" s="30">
        <v>3.8159999999999998</v>
      </c>
      <c r="AP36" s="30">
        <v>10.826000000000001</v>
      </c>
      <c r="AQ36" s="30">
        <v>0.188</v>
      </c>
      <c r="AR36" s="30">
        <v>13.231</v>
      </c>
      <c r="AS36" s="30">
        <v>20.614000000000001</v>
      </c>
      <c r="AT36" s="30">
        <v>0.309</v>
      </c>
      <c r="AU36" s="30">
        <v>1.6E-2</v>
      </c>
      <c r="AV36" s="30">
        <v>0.106</v>
      </c>
      <c r="AW36" s="30"/>
      <c r="AX36" s="30">
        <v>99.62700000000001</v>
      </c>
      <c r="AY36" s="30"/>
      <c r="AZ36" s="37"/>
      <c r="BA36" s="37"/>
      <c r="BB36" s="31" t="s">
        <v>168</v>
      </c>
      <c r="BC36" s="26" t="s">
        <v>266</v>
      </c>
      <c r="BD36" s="6" t="s">
        <v>241</v>
      </c>
      <c r="BE36" s="30">
        <v>53.918999999999997</v>
      </c>
      <c r="BF36" s="30">
        <v>0.11700000000000001</v>
      </c>
      <c r="BG36" s="30">
        <v>28.277000000000001</v>
      </c>
      <c r="BH36" s="30">
        <v>0.65100000000000002</v>
      </c>
      <c r="BI36" s="30">
        <v>2.1000000000000001E-2</v>
      </c>
      <c r="BJ36" s="30">
        <v>0.13800000000000001</v>
      </c>
      <c r="BK36" s="30">
        <v>11.324999999999999</v>
      </c>
      <c r="BL36" s="30">
        <v>4.6550000000000002</v>
      </c>
      <c r="BM36" s="30">
        <v>0.56100000000000005</v>
      </c>
      <c r="BN36" s="34" t="s">
        <v>65</v>
      </c>
      <c r="BO36" s="30">
        <v>5.1999999999999998E-2</v>
      </c>
      <c r="BP36" s="30">
        <v>99.716000000000008</v>
      </c>
      <c r="BQ36" s="19"/>
      <c r="BR36" s="60"/>
      <c r="BS36" s="60"/>
      <c r="BT36" s="19"/>
      <c r="BU36" s="19" t="s">
        <v>250</v>
      </c>
      <c r="BV36" s="30">
        <v>7.9000000000000001E-2</v>
      </c>
      <c r="BW36" s="30">
        <v>3.72</v>
      </c>
      <c r="BX36" s="30">
        <v>21.084</v>
      </c>
      <c r="BY36" s="30">
        <v>36.658000000000001</v>
      </c>
      <c r="BZ36" s="30">
        <v>0.21</v>
      </c>
      <c r="CA36" s="30">
        <v>9.3859999999999992</v>
      </c>
      <c r="CB36" s="30">
        <v>2.3E-2</v>
      </c>
      <c r="CC36" s="30">
        <v>4.3999999999999997E-2</v>
      </c>
      <c r="CD36" s="30">
        <v>1.2E-2</v>
      </c>
      <c r="CE36" s="30">
        <v>27.119</v>
      </c>
      <c r="CF36" s="30">
        <v>98.334999999999994</v>
      </c>
      <c r="CG36" s="32"/>
      <c r="CH36" s="6"/>
      <c r="CI36"/>
      <c r="CJ36"/>
      <c r="CK36"/>
      <c r="CL36"/>
      <c r="CM36"/>
      <c r="CN36"/>
      <c r="CO36"/>
      <c r="CP36"/>
      <c r="CQ36"/>
      <c r="CR36"/>
    </row>
    <row r="37" spans="1:109" ht="16.5" customHeight="1">
      <c r="A37" s="20" t="s">
        <v>593</v>
      </c>
      <c r="B37" s="62">
        <v>69.102999999999994</v>
      </c>
      <c r="C37" s="62">
        <v>0</v>
      </c>
      <c r="D37" s="62">
        <v>19.780999999999999</v>
      </c>
      <c r="E37" s="62">
        <v>0</v>
      </c>
      <c r="F37" s="62">
        <v>0</v>
      </c>
      <c r="G37" s="62">
        <v>0</v>
      </c>
      <c r="H37" s="62">
        <v>0.184</v>
      </c>
      <c r="I37" s="62">
        <v>10.859</v>
      </c>
      <c r="J37" s="62">
        <v>0.20300000000000001</v>
      </c>
      <c r="K37" s="62">
        <v>0</v>
      </c>
      <c r="L37" s="62">
        <v>0</v>
      </c>
      <c r="M37" s="62">
        <v>100.12999999999998</v>
      </c>
      <c r="N37" s="63"/>
      <c r="P37" s="60"/>
      <c r="Q37" s="37"/>
      <c r="R37" s="30"/>
      <c r="S37" s="30"/>
      <c r="T37" s="5" t="s">
        <v>254</v>
      </c>
      <c r="U37" s="30">
        <v>38.758000000000003</v>
      </c>
      <c r="V37" s="30">
        <v>0</v>
      </c>
      <c r="W37" s="30">
        <v>3.7999999999999999E-2</v>
      </c>
      <c r="X37" s="30">
        <v>24.594999999999999</v>
      </c>
      <c r="Y37" s="30">
        <v>0.376</v>
      </c>
      <c r="Z37" s="30">
        <v>36.11</v>
      </c>
      <c r="AA37" s="30">
        <v>0.245</v>
      </c>
      <c r="AB37" s="30">
        <v>0</v>
      </c>
      <c r="AC37" s="30">
        <v>0</v>
      </c>
      <c r="AD37" s="30">
        <v>3.1E-2</v>
      </c>
      <c r="AE37" s="30">
        <v>0.157</v>
      </c>
      <c r="AF37" s="30">
        <v>100.31</v>
      </c>
      <c r="AH37" s="37"/>
      <c r="AI37" s="60"/>
      <c r="AJ37" s="31" t="s">
        <v>168</v>
      </c>
      <c r="AK37" s="30" t="s">
        <v>267</v>
      </c>
      <c r="AL37" s="6" t="s">
        <v>67</v>
      </c>
      <c r="AM37" s="30">
        <v>49.987000000000002</v>
      </c>
      <c r="AN37" s="30">
        <v>1.841</v>
      </c>
      <c r="AO37" s="30">
        <v>3.9550000000000001</v>
      </c>
      <c r="AP37" s="30">
        <v>9.83</v>
      </c>
      <c r="AQ37" s="30">
        <v>0.25900000000000001</v>
      </c>
      <c r="AR37" s="30">
        <v>13.102</v>
      </c>
      <c r="AS37" s="30">
        <v>20.491</v>
      </c>
      <c r="AT37" s="30">
        <v>0.34699999999999998</v>
      </c>
      <c r="AU37" s="30">
        <v>1.0999999999999999E-2</v>
      </c>
      <c r="AV37" s="30">
        <v>1.9E-2</v>
      </c>
      <c r="AW37" s="30"/>
      <c r="AX37" s="30">
        <v>99.841999999999999</v>
      </c>
      <c r="AY37" s="30"/>
      <c r="AZ37" s="37" t="s">
        <v>268</v>
      </c>
      <c r="BA37" s="37" t="s">
        <v>269</v>
      </c>
      <c r="BB37" s="31" t="s">
        <v>248</v>
      </c>
      <c r="BC37" s="26" t="s">
        <v>270</v>
      </c>
      <c r="BD37" s="6" t="s">
        <v>241</v>
      </c>
      <c r="BE37" s="30">
        <v>53.232999999999997</v>
      </c>
      <c r="BF37" s="30">
        <v>0.14000000000000001</v>
      </c>
      <c r="BG37" s="30">
        <v>29.088000000000001</v>
      </c>
      <c r="BH37" s="30">
        <v>0.48799999999999999</v>
      </c>
      <c r="BI37" s="30">
        <v>0</v>
      </c>
      <c r="BJ37" s="30">
        <v>8.7999999999999995E-2</v>
      </c>
      <c r="BK37" s="30">
        <v>11.991</v>
      </c>
      <c r="BL37" s="30">
        <v>4.3010000000000002</v>
      </c>
      <c r="BM37" s="30">
        <v>0.41399999999999998</v>
      </c>
      <c r="BN37" s="30">
        <v>0</v>
      </c>
      <c r="BO37" s="30">
        <v>1.7999999999999999E-2</v>
      </c>
      <c r="BP37" s="30">
        <v>99.760999999999996</v>
      </c>
      <c r="BQ37" s="19"/>
      <c r="BR37" s="60"/>
      <c r="BS37" s="60"/>
      <c r="BT37" s="26" t="s">
        <v>271</v>
      </c>
      <c r="BU37" s="19" t="s">
        <v>243</v>
      </c>
      <c r="BV37" s="30">
        <v>38.652999999999999</v>
      </c>
      <c r="BW37" s="30">
        <v>4.7E-2</v>
      </c>
      <c r="BX37" s="30">
        <v>3.3000000000000002E-2</v>
      </c>
      <c r="BY37" s="30">
        <v>20.675000000000001</v>
      </c>
      <c r="BZ37" s="30">
        <v>0.309</v>
      </c>
      <c r="CA37" s="30">
        <v>39.908999999999999</v>
      </c>
      <c r="CB37" s="30">
        <v>0.27400000000000002</v>
      </c>
      <c r="CC37" s="30">
        <v>0</v>
      </c>
      <c r="CD37" s="30">
        <v>0</v>
      </c>
      <c r="CE37" s="30">
        <v>0.34699999999999998</v>
      </c>
      <c r="CF37" s="30">
        <v>100.247</v>
      </c>
      <c r="CG37" s="32"/>
      <c r="CH37" s="6"/>
      <c r="CI37"/>
      <c r="CJ37"/>
      <c r="CK37"/>
      <c r="CL37"/>
      <c r="CM37"/>
      <c r="CN37"/>
      <c r="CO37"/>
      <c r="CP37"/>
      <c r="CQ37"/>
      <c r="CR37"/>
    </row>
    <row r="38" spans="1:109" ht="16.5" customHeight="1">
      <c r="A38" s="20" t="s">
        <v>594</v>
      </c>
      <c r="B38" s="62">
        <v>68.31</v>
      </c>
      <c r="C38" s="62"/>
      <c r="D38" s="62">
        <v>19.91</v>
      </c>
      <c r="E38" s="62"/>
      <c r="F38" s="62"/>
      <c r="G38" s="62"/>
      <c r="H38" s="62">
        <v>0.1</v>
      </c>
      <c r="I38" s="62">
        <v>11.47</v>
      </c>
      <c r="J38" s="62">
        <v>0.21</v>
      </c>
      <c r="K38" s="62"/>
      <c r="L38" s="62"/>
      <c r="M38" s="62">
        <f>SUM(B38:L38)</f>
        <v>99.999999999999986</v>
      </c>
      <c r="N38" s="63"/>
      <c r="P38" s="60"/>
      <c r="Q38" s="37"/>
      <c r="R38" s="30" t="s">
        <v>259</v>
      </c>
      <c r="S38" s="30" t="s">
        <v>272</v>
      </c>
      <c r="T38" s="30" t="s">
        <v>241</v>
      </c>
      <c r="U38" s="5">
        <v>39.276000000000003</v>
      </c>
      <c r="V38" s="5">
        <v>1.4999999999999999E-2</v>
      </c>
      <c r="W38" s="5">
        <v>3.1E-2</v>
      </c>
      <c r="X38" s="5">
        <v>19.763999999999999</v>
      </c>
      <c r="Y38" s="5">
        <v>0.25900000000000001</v>
      </c>
      <c r="Z38" s="5">
        <v>40.670999999999999</v>
      </c>
      <c r="AA38" s="5">
        <v>0.115</v>
      </c>
      <c r="AB38" s="5">
        <v>1.4E-2</v>
      </c>
      <c r="AC38" s="5">
        <v>0</v>
      </c>
      <c r="AD38" s="5">
        <v>2.7E-2</v>
      </c>
      <c r="AE38" s="5">
        <v>0.14299999999999999</v>
      </c>
      <c r="AF38" s="5">
        <v>100.29900000000001</v>
      </c>
      <c r="AH38" s="37"/>
      <c r="AI38" s="60"/>
      <c r="AJ38" s="31" t="s">
        <v>168</v>
      </c>
      <c r="AK38" s="30" t="s">
        <v>273</v>
      </c>
      <c r="AL38" s="6" t="s">
        <v>67</v>
      </c>
      <c r="AM38" s="30">
        <v>51.362000000000002</v>
      </c>
      <c r="AN38" s="30">
        <v>0.84299999999999997</v>
      </c>
      <c r="AO38" s="30">
        <v>2.1389999999999998</v>
      </c>
      <c r="AP38" s="30">
        <v>11.182</v>
      </c>
      <c r="AQ38" s="30">
        <v>0.375</v>
      </c>
      <c r="AR38" s="30">
        <v>14.016999999999999</v>
      </c>
      <c r="AS38" s="30">
        <v>20.356999999999999</v>
      </c>
      <c r="AT38" s="30">
        <v>0.40100000000000002</v>
      </c>
      <c r="AU38" s="30">
        <v>2.4E-2</v>
      </c>
      <c r="AV38" s="30">
        <v>0</v>
      </c>
      <c r="AW38" s="30"/>
      <c r="AX38" s="30">
        <v>100.69999999999999</v>
      </c>
      <c r="AY38" s="30"/>
      <c r="AZ38" s="37"/>
      <c r="BA38" s="37"/>
      <c r="BD38" s="6" t="s">
        <v>254</v>
      </c>
      <c r="BE38" s="30">
        <v>54.368000000000002</v>
      </c>
      <c r="BF38" s="30">
        <v>8.2000000000000003E-2</v>
      </c>
      <c r="BG38" s="30">
        <v>28.007000000000001</v>
      </c>
      <c r="BH38" s="30">
        <v>0.497</v>
      </c>
      <c r="BI38" s="30">
        <v>0</v>
      </c>
      <c r="BJ38" s="30">
        <v>9.1999999999999998E-2</v>
      </c>
      <c r="BK38" s="30">
        <v>11.032999999999999</v>
      </c>
      <c r="BL38" s="30">
        <v>4.6870000000000003</v>
      </c>
      <c r="BM38" s="30">
        <v>0.502</v>
      </c>
      <c r="BN38" s="30">
        <v>0</v>
      </c>
      <c r="BO38" s="30">
        <v>0</v>
      </c>
      <c r="BP38" s="30">
        <v>99.268000000000001</v>
      </c>
      <c r="BQ38" s="19"/>
      <c r="BR38" s="60"/>
      <c r="BS38" s="60"/>
      <c r="BT38" s="19"/>
      <c r="BU38" s="19" t="s">
        <v>250</v>
      </c>
      <c r="BV38" s="30">
        <v>7.1999999999999995E-2</v>
      </c>
      <c r="BW38" s="30">
        <v>3.83</v>
      </c>
      <c r="BX38" s="30">
        <v>20.524999999999999</v>
      </c>
      <c r="BY38" s="30">
        <v>35.729999999999997</v>
      </c>
      <c r="BZ38" s="30">
        <v>0.20799999999999999</v>
      </c>
      <c r="CA38" s="30">
        <v>9.7590000000000003</v>
      </c>
      <c r="CB38" s="30">
        <v>8.9999999999999993E-3</v>
      </c>
      <c r="CC38" s="30">
        <v>2.5999999999999999E-2</v>
      </c>
      <c r="CD38" s="30">
        <v>1.7000000000000001E-2</v>
      </c>
      <c r="CE38" s="30">
        <v>27.69</v>
      </c>
      <c r="CF38" s="30">
        <v>97.865999999999985</v>
      </c>
      <c r="CG38" s="32"/>
      <c r="CH38" s="6"/>
      <c r="CI38"/>
      <c r="CJ38"/>
      <c r="CK38"/>
      <c r="CL38"/>
      <c r="CM38"/>
      <c r="CN38"/>
      <c r="CO38"/>
      <c r="CP38"/>
      <c r="CQ38"/>
      <c r="CR38"/>
    </row>
    <row r="39" spans="1:109">
      <c r="A39" s="20" t="s">
        <v>590</v>
      </c>
      <c r="B39" s="62"/>
      <c r="C39" s="62"/>
      <c r="D39" s="62">
        <v>1.6789839994259808</v>
      </c>
      <c r="E39" s="62"/>
      <c r="F39" s="62"/>
      <c r="G39" s="62"/>
      <c r="H39" s="62"/>
      <c r="I39" s="62">
        <v>5.0840702453605795</v>
      </c>
      <c r="J39" s="62"/>
      <c r="K39" s="62"/>
      <c r="L39" s="62"/>
      <c r="M39" s="62"/>
      <c r="N39" s="63"/>
      <c r="P39" s="60"/>
      <c r="Q39" s="37"/>
      <c r="R39" s="30"/>
      <c r="S39" s="30"/>
      <c r="T39" s="30" t="s">
        <v>263</v>
      </c>
      <c r="U39" s="30">
        <v>39.56</v>
      </c>
      <c r="V39" s="30">
        <v>0</v>
      </c>
      <c r="W39" s="30">
        <v>3.9E-2</v>
      </c>
      <c r="X39" s="30">
        <v>16.483000000000001</v>
      </c>
      <c r="Y39" s="30">
        <v>0.26</v>
      </c>
      <c r="Z39" s="30">
        <v>42.646999999999998</v>
      </c>
      <c r="AA39" s="30">
        <v>0.22700000000000001</v>
      </c>
      <c r="AB39" s="30">
        <v>0</v>
      </c>
      <c r="AC39" s="30">
        <v>7.0000000000000001E-3</v>
      </c>
      <c r="AD39" s="30">
        <v>0.17299999999999999</v>
      </c>
      <c r="AE39" s="30">
        <v>3.5000000000000003E-2</v>
      </c>
      <c r="AF39" s="30">
        <v>99.431000000000012</v>
      </c>
      <c r="AH39" s="37"/>
      <c r="AI39" s="60"/>
      <c r="AJ39" s="31" t="s">
        <v>168</v>
      </c>
      <c r="AK39" s="30" t="s">
        <v>274</v>
      </c>
      <c r="AL39" s="6" t="s">
        <v>67</v>
      </c>
      <c r="AM39" s="30">
        <v>50.04</v>
      </c>
      <c r="AN39" s="30">
        <v>1.3740000000000001</v>
      </c>
      <c r="AO39" s="30">
        <v>3.056</v>
      </c>
      <c r="AP39" s="30">
        <v>9.5619999999999994</v>
      </c>
      <c r="AQ39" s="30">
        <v>0.24099999999999999</v>
      </c>
      <c r="AR39" s="30">
        <v>14.382999999999999</v>
      </c>
      <c r="AS39" s="30">
        <v>20.943999999999999</v>
      </c>
      <c r="AT39" s="30">
        <v>0.55000000000000004</v>
      </c>
      <c r="AU39" s="30">
        <v>8.9999999999999993E-3</v>
      </c>
      <c r="AV39" s="30">
        <v>0</v>
      </c>
      <c r="AW39" s="30"/>
      <c r="AX39" s="30">
        <v>100.15899999999999</v>
      </c>
      <c r="AY39" s="30"/>
      <c r="AZ39" s="37"/>
      <c r="BA39" s="37"/>
      <c r="BB39" s="31" t="s">
        <v>248</v>
      </c>
      <c r="BC39" s="26" t="s">
        <v>275</v>
      </c>
      <c r="BD39" s="6" t="s">
        <v>241</v>
      </c>
      <c r="BE39" s="30">
        <v>53.756</v>
      </c>
      <c r="BF39" s="30">
        <v>0.125</v>
      </c>
      <c r="BG39" s="30">
        <v>28.209</v>
      </c>
      <c r="BH39" s="30">
        <v>0.54600000000000004</v>
      </c>
      <c r="BI39" s="30">
        <v>0</v>
      </c>
      <c r="BJ39" s="30">
        <v>0.08</v>
      </c>
      <c r="BK39" s="30">
        <v>11.619</v>
      </c>
      <c r="BL39" s="30">
        <v>4.3090000000000002</v>
      </c>
      <c r="BM39" s="30">
        <v>0.48799999999999999</v>
      </c>
      <c r="BN39" s="30">
        <v>0</v>
      </c>
      <c r="BO39" s="30">
        <v>5.0999999999999997E-2</v>
      </c>
      <c r="BP39" s="30">
        <v>99.183000000000007</v>
      </c>
      <c r="BQ39" s="19"/>
      <c r="BR39" s="60"/>
      <c r="BS39" s="60" t="s">
        <v>276</v>
      </c>
      <c r="BT39" s="26" t="s">
        <v>277</v>
      </c>
      <c r="BU39" s="19" t="s">
        <v>243</v>
      </c>
      <c r="BV39" s="30">
        <v>38.792000000000002</v>
      </c>
      <c r="BW39" s="30">
        <v>2.1000000000000001E-2</v>
      </c>
      <c r="BX39" s="30">
        <v>3.5000000000000003E-2</v>
      </c>
      <c r="BY39" s="30">
        <v>19.908999999999999</v>
      </c>
      <c r="BZ39" s="30">
        <v>0.217</v>
      </c>
      <c r="CA39" s="30">
        <v>41.329000000000001</v>
      </c>
      <c r="CB39" s="30">
        <v>0.26400000000000001</v>
      </c>
      <c r="CC39" s="30">
        <v>0</v>
      </c>
      <c r="CD39" s="30">
        <v>1E-3</v>
      </c>
      <c r="CE39" s="30">
        <v>0.11600000000000001</v>
      </c>
      <c r="CF39" s="30">
        <v>100.684</v>
      </c>
      <c r="CG39" s="32"/>
      <c r="CH39" s="6"/>
      <c r="CI39"/>
      <c r="CJ39"/>
      <c r="CK39"/>
      <c r="CL39"/>
      <c r="CM39"/>
      <c r="CN39"/>
      <c r="CO39"/>
      <c r="CP39"/>
      <c r="CQ39"/>
      <c r="CR39"/>
    </row>
    <row r="40" spans="1:109">
      <c r="A40" s="20"/>
      <c r="B40" s="63"/>
      <c r="C40" s="63"/>
      <c r="D40" s="63"/>
      <c r="E40" s="63"/>
      <c r="F40" s="63"/>
      <c r="G40" s="63"/>
      <c r="H40" s="63"/>
      <c r="I40" s="63"/>
      <c r="J40" s="63"/>
      <c r="K40" s="63"/>
      <c r="L40" s="63"/>
      <c r="M40" s="63"/>
      <c r="N40" s="63"/>
      <c r="P40" s="60"/>
      <c r="Q40" s="37"/>
      <c r="R40" s="30"/>
      <c r="S40" s="30"/>
      <c r="T40" s="5" t="s">
        <v>254</v>
      </c>
      <c r="U40" s="30">
        <v>37.954999999999998</v>
      </c>
      <c r="V40" s="30">
        <v>1.7000000000000001E-2</v>
      </c>
      <c r="W40" s="30">
        <v>2.7E-2</v>
      </c>
      <c r="X40" s="30">
        <v>24.088999999999999</v>
      </c>
      <c r="Y40" s="30">
        <v>0.41499999999999998</v>
      </c>
      <c r="Z40" s="30">
        <v>36.057000000000002</v>
      </c>
      <c r="AA40" s="30">
        <v>0.27500000000000002</v>
      </c>
      <c r="AB40" s="30">
        <v>1.9E-2</v>
      </c>
      <c r="AC40" s="30">
        <v>0</v>
      </c>
      <c r="AD40" s="30">
        <v>2.5000000000000001E-2</v>
      </c>
      <c r="AE40" s="30">
        <v>0.13300000000000001</v>
      </c>
      <c r="AF40" s="30">
        <v>99.012000000000015</v>
      </c>
      <c r="AH40" s="37"/>
      <c r="AI40" s="60"/>
      <c r="AJ40" s="31" t="s">
        <v>168</v>
      </c>
      <c r="AK40" s="30" t="s">
        <v>278</v>
      </c>
      <c r="AL40" s="6" t="s">
        <v>67</v>
      </c>
      <c r="AM40" s="30">
        <v>49.43</v>
      </c>
      <c r="AN40" s="30">
        <v>1.4379999999999999</v>
      </c>
      <c r="AO40" s="30">
        <v>3.95</v>
      </c>
      <c r="AP40" s="30">
        <v>9.8629999999999995</v>
      </c>
      <c r="AQ40" s="30">
        <v>0.221</v>
      </c>
      <c r="AR40" s="30">
        <v>14.715</v>
      </c>
      <c r="AS40" s="30">
        <v>20.271000000000001</v>
      </c>
      <c r="AT40" s="30">
        <v>0.45700000000000002</v>
      </c>
      <c r="AU40" s="30">
        <v>3.2000000000000001E-2</v>
      </c>
      <c r="AV40" s="30">
        <v>3.1E-2</v>
      </c>
      <c r="AW40" s="30"/>
      <c r="AX40" s="30">
        <v>100.40800000000002</v>
      </c>
      <c r="AY40" s="30"/>
      <c r="AZ40" s="37"/>
      <c r="BA40" s="37"/>
      <c r="BD40" s="6" t="s">
        <v>254</v>
      </c>
      <c r="BE40" s="30">
        <v>53.448999999999998</v>
      </c>
      <c r="BF40" s="30">
        <v>0.13500000000000001</v>
      </c>
      <c r="BG40" s="30">
        <v>28.657</v>
      </c>
      <c r="BH40" s="30">
        <v>0.41499999999999998</v>
      </c>
      <c r="BI40" s="34" t="s">
        <v>65</v>
      </c>
      <c r="BJ40" s="30">
        <v>0.129</v>
      </c>
      <c r="BK40" s="30">
        <v>11.352</v>
      </c>
      <c r="BL40" s="30">
        <v>4.6829999999999998</v>
      </c>
      <c r="BM40" s="30">
        <v>0.51</v>
      </c>
      <c r="BN40" s="34" t="s">
        <v>65</v>
      </c>
      <c r="BO40" s="30">
        <v>1.4E-2</v>
      </c>
      <c r="BP40" s="30">
        <v>99.344000000000023</v>
      </c>
      <c r="BQ40" s="19"/>
      <c r="BR40" s="60"/>
      <c r="BS40" s="60"/>
      <c r="BU40" s="19" t="s">
        <v>250</v>
      </c>
      <c r="BV40" s="30">
        <v>8.1000000000000003E-2</v>
      </c>
      <c r="BW40" s="30">
        <v>4.05</v>
      </c>
      <c r="BX40" s="30">
        <v>20.722000000000001</v>
      </c>
      <c r="BY40" s="30">
        <v>35.155000000000001</v>
      </c>
      <c r="BZ40" s="30">
        <v>0.24399999999999999</v>
      </c>
      <c r="CA40" s="30">
        <v>10.254</v>
      </c>
      <c r="CB40" s="30">
        <v>1.9E-2</v>
      </c>
      <c r="CC40" s="30">
        <v>2.1000000000000001E-2</v>
      </c>
      <c r="CD40" s="30">
        <v>4.0000000000000001E-3</v>
      </c>
      <c r="CE40" s="30">
        <v>26.823</v>
      </c>
      <c r="CF40" s="30">
        <v>97.373000000000019</v>
      </c>
      <c r="CG40" s="32"/>
      <c r="CH40" s="6"/>
      <c r="CI40"/>
      <c r="CJ40"/>
      <c r="CK40"/>
      <c r="CL40"/>
      <c r="CM40"/>
      <c r="CN40"/>
      <c r="CO40"/>
      <c r="CP40"/>
      <c r="CQ40"/>
      <c r="CR40"/>
    </row>
    <row r="41" spans="1:109">
      <c r="A41" s="20" t="s">
        <v>74</v>
      </c>
      <c r="B41" s="62" t="s">
        <v>119</v>
      </c>
      <c r="C41" s="62" t="s">
        <v>121</v>
      </c>
      <c r="D41" s="62" t="s">
        <v>123</v>
      </c>
      <c r="E41" s="62" t="s">
        <v>125</v>
      </c>
      <c r="F41" s="62" t="s">
        <v>127</v>
      </c>
      <c r="G41" s="62" t="s">
        <v>129</v>
      </c>
      <c r="H41" s="62" t="s">
        <v>131</v>
      </c>
      <c r="I41" s="62" t="s">
        <v>133</v>
      </c>
      <c r="J41" s="62" t="s">
        <v>135</v>
      </c>
      <c r="K41" s="62" t="s">
        <v>137</v>
      </c>
      <c r="L41" s="62" t="s">
        <v>139</v>
      </c>
      <c r="M41" s="62" t="s">
        <v>141</v>
      </c>
      <c r="N41" s="63"/>
      <c r="P41" s="60"/>
      <c r="Q41" s="37"/>
      <c r="R41" s="30" t="s">
        <v>244</v>
      </c>
      <c r="S41" s="30" t="s">
        <v>279</v>
      </c>
      <c r="T41" s="30" t="s">
        <v>241</v>
      </c>
      <c r="U41" s="5">
        <v>39.103999999999999</v>
      </c>
      <c r="V41" s="5">
        <v>0</v>
      </c>
      <c r="W41" s="5">
        <v>4.2000000000000003E-2</v>
      </c>
      <c r="X41" s="5">
        <v>18.576000000000001</v>
      </c>
      <c r="Y41" s="5">
        <v>0.20200000000000001</v>
      </c>
      <c r="Z41" s="5">
        <v>41.628</v>
      </c>
      <c r="AA41" s="5">
        <v>0.19700000000000001</v>
      </c>
      <c r="AB41" s="5">
        <v>8.9999999999999993E-3</v>
      </c>
      <c r="AC41" s="5">
        <v>0</v>
      </c>
      <c r="AD41" s="5">
        <v>0.01</v>
      </c>
      <c r="AE41" s="5">
        <v>0.218</v>
      </c>
      <c r="AF41" s="5">
        <v>99.986000000000004</v>
      </c>
      <c r="AH41" s="37"/>
      <c r="AI41" s="60" t="s">
        <v>276</v>
      </c>
      <c r="AJ41" s="31" t="s">
        <v>168</v>
      </c>
      <c r="AK41" s="30" t="s">
        <v>280</v>
      </c>
      <c r="AL41" s="6" t="s">
        <v>67</v>
      </c>
      <c r="AM41" s="30">
        <v>48.106999999999999</v>
      </c>
      <c r="AN41" s="30">
        <v>1.498</v>
      </c>
      <c r="AO41" s="30">
        <v>4.8630000000000004</v>
      </c>
      <c r="AP41" s="30">
        <v>11.638</v>
      </c>
      <c r="AQ41" s="30">
        <v>0.32700000000000001</v>
      </c>
      <c r="AR41" s="30">
        <v>13.861000000000001</v>
      </c>
      <c r="AS41" s="30">
        <v>19.518000000000001</v>
      </c>
      <c r="AT41" s="30">
        <v>0.38</v>
      </c>
      <c r="AU41" s="30">
        <v>1.9E-2</v>
      </c>
      <c r="AV41" s="30">
        <v>0.112</v>
      </c>
      <c r="AW41" s="30"/>
      <c r="AX41" s="30">
        <v>100.32299999999999</v>
      </c>
      <c r="AY41" s="30"/>
      <c r="AZ41" s="37"/>
      <c r="BA41" s="37"/>
      <c r="BB41" s="31" t="s">
        <v>248</v>
      </c>
      <c r="BC41" s="26" t="s">
        <v>281</v>
      </c>
      <c r="BD41" s="6" t="s">
        <v>241</v>
      </c>
      <c r="BE41" s="30">
        <v>53.448999999999998</v>
      </c>
      <c r="BF41" s="30">
        <v>0.107</v>
      </c>
      <c r="BG41" s="30">
        <v>28.937999999999999</v>
      </c>
      <c r="BH41" s="30">
        <v>0.54500000000000004</v>
      </c>
      <c r="BI41" s="34">
        <v>0</v>
      </c>
      <c r="BJ41" s="30">
        <v>0.112</v>
      </c>
      <c r="BK41" s="30">
        <v>11.794</v>
      </c>
      <c r="BL41" s="30">
        <v>4.1619999999999999</v>
      </c>
      <c r="BM41" s="30">
        <v>0.45800000000000002</v>
      </c>
      <c r="BN41" s="30">
        <v>0</v>
      </c>
      <c r="BO41" s="30">
        <v>0</v>
      </c>
      <c r="BP41" s="30">
        <v>99.564999999999998</v>
      </c>
      <c r="BQ41" s="19"/>
      <c r="BR41" s="69" t="s">
        <v>282</v>
      </c>
      <c r="BS41" s="67" t="s">
        <v>283</v>
      </c>
      <c r="BT41" s="26" t="s">
        <v>284</v>
      </c>
      <c r="BU41" s="19" t="s">
        <v>243</v>
      </c>
      <c r="BV41" s="30">
        <v>38.844000000000001</v>
      </c>
      <c r="BW41" s="30">
        <v>4.3999999999999997E-2</v>
      </c>
      <c r="BX41" s="30">
        <v>2.1000000000000001E-2</v>
      </c>
      <c r="BY41" s="30">
        <v>20.539000000000001</v>
      </c>
      <c r="BZ41" s="30">
        <v>0.27300000000000002</v>
      </c>
      <c r="CA41" s="30">
        <v>39.771999999999998</v>
      </c>
      <c r="CB41" s="30">
        <v>0.26700000000000002</v>
      </c>
      <c r="CC41" s="30">
        <v>4.2999999999999997E-2</v>
      </c>
      <c r="CD41" s="30">
        <v>0.02</v>
      </c>
      <c r="CE41" s="30">
        <v>0.123</v>
      </c>
      <c r="CF41" s="30">
        <v>99.945999999999998</v>
      </c>
      <c r="CG41" s="32"/>
      <c r="CH41" s="6"/>
      <c r="CI41"/>
      <c r="CJ41"/>
      <c r="CK41"/>
      <c r="CL41"/>
      <c r="CM41"/>
      <c r="CN41"/>
      <c r="CO41"/>
      <c r="CP41"/>
      <c r="CQ41"/>
      <c r="CR41"/>
    </row>
    <row r="42" spans="1:109">
      <c r="A42" s="20" t="s">
        <v>595</v>
      </c>
      <c r="B42" s="62">
        <v>0.45100000000000001</v>
      </c>
      <c r="C42" s="62">
        <v>0</v>
      </c>
      <c r="D42" s="62">
        <v>8.5999999999999993E-2</v>
      </c>
      <c r="E42" s="62">
        <v>100.607</v>
      </c>
      <c r="F42" s="62">
        <v>7.9000000000000001E-2</v>
      </c>
      <c r="G42" s="62">
        <v>1.4999999999999999E-2</v>
      </c>
      <c r="H42" s="62">
        <v>0</v>
      </c>
      <c r="I42" s="62">
        <v>5.3999999999999999E-2</v>
      </c>
      <c r="J42" s="62">
        <v>5.0000000000000001E-3</v>
      </c>
      <c r="K42" s="62">
        <v>1.9E-2</v>
      </c>
      <c r="L42" s="62">
        <v>0.02</v>
      </c>
      <c r="M42" s="62">
        <v>101.336</v>
      </c>
      <c r="N42" s="63"/>
      <c r="P42" s="60"/>
      <c r="Q42" s="60" t="s">
        <v>285</v>
      </c>
      <c r="R42" s="30" t="s">
        <v>251</v>
      </c>
      <c r="S42" s="30" t="s">
        <v>286</v>
      </c>
      <c r="T42" s="30" t="s">
        <v>241</v>
      </c>
      <c r="U42" s="5">
        <v>38.011000000000003</v>
      </c>
      <c r="V42" s="5">
        <v>1.7000000000000001E-2</v>
      </c>
      <c r="W42" s="5">
        <v>3.5999999999999997E-2</v>
      </c>
      <c r="X42" s="5">
        <v>24.960999999999999</v>
      </c>
      <c r="Y42" s="5">
        <v>0.38700000000000001</v>
      </c>
      <c r="Z42" s="5">
        <v>36.511000000000003</v>
      </c>
      <c r="AA42" s="5">
        <v>0.186</v>
      </c>
      <c r="AB42" s="5">
        <v>1.2E-2</v>
      </c>
      <c r="AC42" s="5">
        <v>8.0000000000000002E-3</v>
      </c>
      <c r="AD42" s="5">
        <v>0</v>
      </c>
      <c r="AE42" s="5">
        <v>5.6000000000000001E-2</v>
      </c>
      <c r="AF42" s="5">
        <v>100.185</v>
      </c>
      <c r="AH42" s="37"/>
      <c r="AI42" s="60"/>
      <c r="AJ42" s="31" t="s">
        <v>168</v>
      </c>
      <c r="AK42" s="30" t="s">
        <v>287</v>
      </c>
      <c r="AL42" s="6" t="s">
        <v>67</v>
      </c>
      <c r="AM42" s="30">
        <v>48.311999999999998</v>
      </c>
      <c r="AN42" s="30">
        <v>1.171</v>
      </c>
      <c r="AO42" s="30">
        <v>4.3040000000000003</v>
      </c>
      <c r="AP42" s="30">
        <v>10.298999999999999</v>
      </c>
      <c r="AQ42" s="30">
        <v>0.318</v>
      </c>
      <c r="AR42" s="30">
        <v>14.781000000000001</v>
      </c>
      <c r="AS42" s="30">
        <v>20.425000000000001</v>
      </c>
      <c r="AT42" s="30">
        <v>0.40200000000000002</v>
      </c>
      <c r="AU42" s="30">
        <v>0.04</v>
      </c>
      <c r="AV42" s="30">
        <v>0</v>
      </c>
      <c r="AW42" s="30"/>
      <c r="AX42" s="30">
        <v>100.05200000000001</v>
      </c>
      <c r="AY42" s="30"/>
      <c r="AZ42" s="37"/>
      <c r="BA42" s="37"/>
      <c r="BD42" s="6" t="s">
        <v>254</v>
      </c>
      <c r="BE42" s="30">
        <v>53.613999999999997</v>
      </c>
      <c r="BF42" s="30">
        <v>0.123</v>
      </c>
      <c r="BG42" s="30">
        <v>28.741</v>
      </c>
      <c r="BH42" s="30">
        <v>0.57999999999999996</v>
      </c>
      <c r="BI42" s="34" t="s">
        <v>65</v>
      </c>
      <c r="BJ42" s="30">
        <v>9.1999999999999998E-2</v>
      </c>
      <c r="BK42" s="30">
        <v>11.593999999999999</v>
      </c>
      <c r="BL42" s="30">
        <v>4.3029999999999999</v>
      </c>
      <c r="BM42" s="30">
        <v>0.52900000000000003</v>
      </c>
      <c r="BN42" s="30">
        <v>0.04</v>
      </c>
      <c r="BO42" s="34" t="s">
        <v>65</v>
      </c>
      <c r="BP42" s="30">
        <v>99.615999999999985</v>
      </c>
      <c r="BQ42" s="19"/>
      <c r="BR42" s="69"/>
      <c r="BS42" s="67"/>
      <c r="BU42" s="19" t="s">
        <v>250</v>
      </c>
      <c r="BV42" s="30">
        <v>9.6000000000000002E-2</v>
      </c>
      <c r="BW42" s="30">
        <v>4.6870000000000003</v>
      </c>
      <c r="BX42" s="30">
        <v>16.934000000000001</v>
      </c>
      <c r="BY42" s="30">
        <v>47.561999999999998</v>
      </c>
      <c r="BZ42" s="30">
        <v>0.38</v>
      </c>
      <c r="CA42" s="30">
        <v>8.4139999999999997</v>
      </c>
      <c r="CB42" s="30">
        <v>8.0000000000000002E-3</v>
      </c>
      <c r="CC42" s="30">
        <v>4.5999999999999999E-2</v>
      </c>
      <c r="CD42" s="30">
        <v>3.0000000000000001E-3</v>
      </c>
      <c r="CE42" s="30">
        <v>20.37</v>
      </c>
      <c r="CF42" s="30">
        <v>98.5</v>
      </c>
      <c r="CG42" s="32"/>
      <c r="CH42" s="6"/>
      <c r="CI42"/>
      <c r="CJ42"/>
      <c r="CK42"/>
      <c r="CL42"/>
      <c r="CM42"/>
      <c r="CN42"/>
      <c r="CO42"/>
      <c r="CP42"/>
      <c r="CQ42"/>
      <c r="CR42"/>
    </row>
    <row r="43" spans="1:109">
      <c r="A43" s="20" t="s">
        <v>595</v>
      </c>
      <c r="B43" s="62">
        <v>0.49199999999999999</v>
      </c>
      <c r="C43" s="62">
        <v>0</v>
      </c>
      <c r="D43" s="62">
        <v>9.9000000000000005E-2</v>
      </c>
      <c r="E43" s="62">
        <v>100.702</v>
      </c>
      <c r="F43" s="62">
        <v>4.5999999999999999E-2</v>
      </c>
      <c r="G43" s="62">
        <v>0</v>
      </c>
      <c r="H43" s="62">
        <v>0</v>
      </c>
      <c r="I43" s="62">
        <v>5.7000000000000002E-2</v>
      </c>
      <c r="J43" s="62">
        <v>1.2E-2</v>
      </c>
      <c r="K43" s="62">
        <v>0</v>
      </c>
      <c r="L43" s="62">
        <v>0</v>
      </c>
      <c r="M43" s="62">
        <v>101.408</v>
      </c>
      <c r="N43" s="63"/>
      <c r="P43" s="60"/>
      <c r="Q43" s="60"/>
      <c r="R43" s="30"/>
      <c r="S43" s="30"/>
      <c r="T43" s="5" t="s">
        <v>254</v>
      </c>
      <c r="U43" s="30">
        <v>36.957000000000001</v>
      </c>
      <c r="V43" s="30">
        <v>3.7999999999999999E-2</v>
      </c>
      <c r="W43" s="30">
        <v>1.4E-2</v>
      </c>
      <c r="X43" s="30">
        <v>28.562000000000001</v>
      </c>
      <c r="Y43" s="30">
        <v>0.43</v>
      </c>
      <c r="Z43" s="30">
        <v>33.567999999999998</v>
      </c>
      <c r="AA43" s="30">
        <v>0.33800000000000002</v>
      </c>
      <c r="AB43" s="30">
        <v>1.7000000000000001E-2</v>
      </c>
      <c r="AC43" s="30">
        <v>0</v>
      </c>
      <c r="AD43" s="30">
        <v>2.3E-2</v>
      </c>
      <c r="AE43" s="30">
        <v>8.4000000000000005E-2</v>
      </c>
      <c r="AF43" s="30">
        <v>100.03099999999999</v>
      </c>
      <c r="AH43" s="37"/>
      <c r="AI43" s="60"/>
      <c r="AJ43" s="31" t="s">
        <v>168</v>
      </c>
      <c r="AK43" s="30" t="s">
        <v>288</v>
      </c>
      <c r="AL43" s="6" t="s">
        <v>67</v>
      </c>
      <c r="AM43" s="30">
        <v>47.86</v>
      </c>
      <c r="AN43" s="30">
        <v>1.871</v>
      </c>
      <c r="AO43" s="30">
        <v>4.5389999999999997</v>
      </c>
      <c r="AP43" s="30">
        <v>11.619</v>
      </c>
      <c r="AQ43" s="30">
        <v>0.248</v>
      </c>
      <c r="AR43" s="30">
        <v>12.015000000000001</v>
      </c>
      <c r="AS43" s="30">
        <v>21.459</v>
      </c>
      <c r="AT43" s="30">
        <v>0.432</v>
      </c>
      <c r="AU43" s="30">
        <v>2.7E-2</v>
      </c>
      <c r="AV43" s="30">
        <v>1.2999999999999999E-2</v>
      </c>
      <c r="AW43" s="30"/>
      <c r="AX43" s="30">
        <v>100.08300000000003</v>
      </c>
      <c r="AY43" s="30"/>
      <c r="AZ43" s="37"/>
      <c r="BA43" s="37"/>
      <c r="BB43" s="31" t="s">
        <v>168</v>
      </c>
      <c r="BC43" s="26" t="s">
        <v>289</v>
      </c>
      <c r="BD43" s="6" t="s">
        <v>241</v>
      </c>
      <c r="BE43" s="30">
        <v>53.944000000000003</v>
      </c>
      <c r="BF43" s="30">
        <v>0.14299999999999999</v>
      </c>
      <c r="BG43" s="30">
        <v>28.498999999999999</v>
      </c>
      <c r="BH43" s="30">
        <v>0.52300000000000002</v>
      </c>
      <c r="BI43" s="30">
        <v>0.03</v>
      </c>
      <c r="BJ43" s="30">
        <v>0.11600000000000001</v>
      </c>
      <c r="BK43" s="30">
        <v>11.265000000000001</v>
      </c>
      <c r="BL43" s="30">
        <v>4.569</v>
      </c>
      <c r="BM43" s="30">
        <v>0.54100000000000004</v>
      </c>
      <c r="BN43" s="34" t="s">
        <v>65</v>
      </c>
      <c r="BO43" s="34" t="s">
        <v>65</v>
      </c>
      <c r="BP43" s="30">
        <v>99.63</v>
      </c>
      <c r="BQ43" s="19"/>
      <c r="BR43" s="69"/>
      <c r="BS43" s="67"/>
      <c r="BT43" s="26" t="s">
        <v>290</v>
      </c>
      <c r="BU43" s="19" t="s">
        <v>243</v>
      </c>
      <c r="BV43" s="30">
        <v>38.555</v>
      </c>
      <c r="BW43" s="30">
        <v>3.5000000000000003E-2</v>
      </c>
      <c r="BX43" s="30">
        <v>1.7999999999999999E-2</v>
      </c>
      <c r="BY43" s="30">
        <v>22.096</v>
      </c>
      <c r="BZ43" s="30">
        <v>0.39200000000000002</v>
      </c>
      <c r="CA43" s="30">
        <v>38.813000000000002</v>
      </c>
      <c r="CB43" s="30">
        <v>0.27600000000000002</v>
      </c>
      <c r="CC43" s="30">
        <v>4.0000000000000001E-3</v>
      </c>
      <c r="CD43" s="30">
        <v>0</v>
      </c>
      <c r="CE43" s="30">
        <v>0.13</v>
      </c>
      <c r="CF43" s="30">
        <v>100.31899999999999</v>
      </c>
      <c r="CG43" s="32"/>
      <c r="CH43" s="6"/>
      <c r="CI43"/>
      <c r="CJ43"/>
      <c r="CK43"/>
      <c r="CL43"/>
      <c r="CM43"/>
      <c r="CN43"/>
      <c r="CO43"/>
      <c r="CP43"/>
      <c r="CQ43"/>
      <c r="CR43"/>
    </row>
    <row r="44" spans="1:109">
      <c r="A44" s="20" t="s">
        <v>595</v>
      </c>
      <c r="B44" s="62">
        <v>0.47399999999999998</v>
      </c>
      <c r="C44" s="62">
        <v>0</v>
      </c>
      <c r="D44" s="62">
        <v>9.6000000000000002E-2</v>
      </c>
      <c r="E44" s="62">
        <v>100.31</v>
      </c>
      <c r="F44" s="62">
        <v>0</v>
      </c>
      <c r="G44" s="62">
        <v>0</v>
      </c>
      <c r="H44" s="62">
        <v>0</v>
      </c>
      <c r="I44" s="62">
        <v>3.3000000000000002E-2</v>
      </c>
      <c r="J44" s="62">
        <v>5.0000000000000001E-3</v>
      </c>
      <c r="K44" s="62">
        <v>0</v>
      </c>
      <c r="L44" s="62">
        <v>0</v>
      </c>
      <c r="M44" s="62">
        <v>100.91799999999999</v>
      </c>
      <c r="N44" s="63"/>
      <c r="P44" s="60"/>
      <c r="Q44" s="60"/>
      <c r="R44" s="30" t="s">
        <v>259</v>
      </c>
      <c r="S44" s="30" t="s">
        <v>291</v>
      </c>
      <c r="T44" s="30" t="s">
        <v>241</v>
      </c>
      <c r="U44" s="5">
        <v>38.911000000000001</v>
      </c>
      <c r="V44" s="5">
        <v>5.1999999999999998E-2</v>
      </c>
      <c r="W44" s="5">
        <v>3.6999999999999998E-2</v>
      </c>
      <c r="X44" s="5">
        <v>19.951000000000001</v>
      </c>
      <c r="Y44" s="5">
        <v>0.24099999999999999</v>
      </c>
      <c r="Z44" s="5">
        <v>40.74</v>
      </c>
      <c r="AA44" s="5">
        <v>0.20699999999999999</v>
      </c>
      <c r="AB44" s="5">
        <v>2.9000000000000001E-2</v>
      </c>
      <c r="AC44" s="5">
        <v>0</v>
      </c>
      <c r="AD44" s="5">
        <v>6.0000000000000001E-3</v>
      </c>
      <c r="AE44" s="5">
        <v>0.151</v>
      </c>
      <c r="AF44" s="5">
        <v>100.32499999999999</v>
      </c>
      <c r="AH44" s="37"/>
      <c r="AI44" s="60"/>
      <c r="AJ44" s="31" t="s">
        <v>168</v>
      </c>
      <c r="AK44" s="30" t="s">
        <v>292</v>
      </c>
      <c r="AL44" s="6" t="s">
        <v>67</v>
      </c>
      <c r="AM44" s="30">
        <v>46.906999999999996</v>
      </c>
      <c r="AN44" s="30">
        <v>2.6659999999999999</v>
      </c>
      <c r="AO44" s="30">
        <v>4.423</v>
      </c>
      <c r="AP44" s="30">
        <v>11.051</v>
      </c>
      <c r="AQ44" s="30">
        <v>0.17100000000000001</v>
      </c>
      <c r="AR44" s="30">
        <v>11.808999999999999</v>
      </c>
      <c r="AS44" s="30">
        <v>21.239000000000001</v>
      </c>
      <c r="AT44" s="30">
        <v>0.58499999999999996</v>
      </c>
      <c r="AU44" s="30">
        <v>2.1999999999999999E-2</v>
      </c>
      <c r="AV44" s="30">
        <v>3.1E-2</v>
      </c>
      <c r="AW44" s="30"/>
      <c r="AX44" s="30">
        <v>98.904000000000011</v>
      </c>
      <c r="AY44" s="30"/>
      <c r="AZ44" s="37"/>
      <c r="BA44" s="37"/>
      <c r="BB44" s="31" t="s">
        <v>168</v>
      </c>
      <c r="BC44" s="26" t="s">
        <v>293</v>
      </c>
      <c r="BD44" s="6" t="s">
        <v>241</v>
      </c>
      <c r="BE44" s="30">
        <v>55.457999999999998</v>
      </c>
      <c r="BF44" s="30">
        <v>0.17100000000000001</v>
      </c>
      <c r="BG44" s="30">
        <v>27.565999999999999</v>
      </c>
      <c r="BH44" s="30">
        <v>0.67700000000000005</v>
      </c>
      <c r="BI44" s="30">
        <v>0</v>
      </c>
      <c r="BJ44" s="30">
        <v>8.5999999999999993E-2</v>
      </c>
      <c r="BK44" s="30">
        <v>10.023</v>
      </c>
      <c r="BL44" s="30">
        <v>4.8390000000000004</v>
      </c>
      <c r="BM44" s="30">
        <v>0.78900000000000003</v>
      </c>
      <c r="BN44" s="30">
        <v>0</v>
      </c>
      <c r="BO44" s="30">
        <v>4.7E-2</v>
      </c>
      <c r="BP44" s="30">
        <v>99.655999999999992</v>
      </c>
      <c r="BQ44" s="19"/>
      <c r="BR44" s="69"/>
      <c r="BS44" s="67"/>
      <c r="BU44" s="19" t="s">
        <v>250</v>
      </c>
      <c r="BV44" s="30">
        <v>4.9000000000000002E-2</v>
      </c>
      <c r="BW44" s="30">
        <v>5.54</v>
      </c>
      <c r="BX44" s="30">
        <v>15.849</v>
      </c>
      <c r="BY44" s="30">
        <v>47.35</v>
      </c>
      <c r="BZ44" s="30">
        <v>0.317</v>
      </c>
      <c r="CA44" s="30">
        <v>8.6760000000000002</v>
      </c>
      <c r="CB44" s="30">
        <v>2.5999999999999999E-2</v>
      </c>
      <c r="CC44" s="30">
        <v>2.4E-2</v>
      </c>
      <c r="CD44" s="30">
        <v>0</v>
      </c>
      <c r="CE44" s="30">
        <v>20.812000000000001</v>
      </c>
      <c r="CF44" s="30">
        <v>98.643000000000001</v>
      </c>
      <c r="CG44" s="32"/>
      <c r="CH44" s="6"/>
      <c r="CI44"/>
      <c r="CJ44"/>
      <c r="CK44"/>
      <c r="CL44"/>
      <c r="CM44"/>
      <c r="CN44"/>
      <c r="CO44"/>
      <c r="CP44"/>
      <c r="CQ44"/>
      <c r="CR44"/>
    </row>
    <row r="45" spans="1:109">
      <c r="A45" s="20" t="s">
        <v>595</v>
      </c>
      <c r="B45" s="62">
        <v>0.51200000000000001</v>
      </c>
      <c r="C45" s="62">
        <v>0</v>
      </c>
      <c r="D45" s="62">
        <v>7.9000000000000001E-2</v>
      </c>
      <c r="E45" s="62">
        <v>100.47799999999999</v>
      </c>
      <c r="F45" s="62">
        <v>4.8000000000000001E-2</v>
      </c>
      <c r="G45" s="62">
        <v>0</v>
      </c>
      <c r="H45" s="62">
        <v>0</v>
      </c>
      <c r="I45" s="62">
        <v>4.8000000000000001E-2</v>
      </c>
      <c r="J45" s="62">
        <v>0</v>
      </c>
      <c r="K45" s="62">
        <v>0</v>
      </c>
      <c r="L45" s="62">
        <v>0</v>
      </c>
      <c r="M45" s="62">
        <v>101.16499999999999</v>
      </c>
      <c r="N45" s="63"/>
      <c r="P45" s="60"/>
      <c r="Q45" s="60"/>
      <c r="R45" s="30"/>
      <c r="S45" s="30"/>
      <c r="T45" s="5" t="s">
        <v>254</v>
      </c>
      <c r="U45" s="30">
        <v>37.685000000000002</v>
      </c>
      <c r="V45" s="30">
        <v>0.04</v>
      </c>
      <c r="W45" s="30">
        <v>1.4E-2</v>
      </c>
      <c r="X45" s="30">
        <v>24.773</v>
      </c>
      <c r="Y45" s="30">
        <v>0.36799999999999999</v>
      </c>
      <c r="Z45" s="30">
        <v>36.014000000000003</v>
      </c>
      <c r="AA45" s="30">
        <v>0.248</v>
      </c>
      <c r="AB45" s="30">
        <v>1E-3</v>
      </c>
      <c r="AC45" s="30">
        <v>0</v>
      </c>
      <c r="AD45" s="30">
        <v>1.7999999999999999E-2</v>
      </c>
      <c r="AE45" s="30">
        <v>0.112</v>
      </c>
      <c r="AF45" s="30">
        <v>99.27300000000001</v>
      </c>
      <c r="AH45" s="37"/>
      <c r="AI45" s="60" t="s">
        <v>294</v>
      </c>
      <c r="AJ45" s="31" t="s">
        <v>168</v>
      </c>
      <c r="AK45" s="30" t="s">
        <v>295</v>
      </c>
      <c r="AL45" s="6" t="s">
        <v>67</v>
      </c>
      <c r="AM45" s="30">
        <v>47.191000000000003</v>
      </c>
      <c r="AN45" s="30">
        <v>2.3559999999999999</v>
      </c>
      <c r="AO45" s="30">
        <v>4.9930000000000003</v>
      </c>
      <c r="AP45" s="30">
        <v>11.582000000000001</v>
      </c>
      <c r="AQ45" s="30">
        <v>0.25800000000000001</v>
      </c>
      <c r="AR45" s="30">
        <v>11.472</v>
      </c>
      <c r="AS45" s="30">
        <v>21.052</v>
      </c>
      <c r="AT45" s="30">
        <v>0.442</v>
      </c>
      <c r="AU45" s="30">
        <v>3.3000000000000002E-2</v>
      </c>
      <c r="AV45" s="30">
        <v>0</v>
      </c>
      <c r="AW45" s="30"/>
      <c r="AX45" s="30">
        <v>99.378999999999991</v>
      </c>
      <c r="AY45" s="30"/>
      <c r="AZ45" s="37"/>
      <c r="BA45" s="37"/>
      <c r="BB45" s="31" t="s">
        <v>168</v>
      </c>
      <c r="BC45" s="26" t="s">
        <v>296</v>
      </c>
      <c r="BD45" s="6" t="s">
        <v>241</v>
      </c>
      <c r="BE45" s="30">
        <v>55.156999999999996</v>
      </c>
      <c r="BF45" s="30">
        <v>0.11700000000000001</v>
      </c>
      <c r="BG45" s="30">
        <v>27.986000000000001</v>
      </c>
      <c r="BH45" s="30">
        <v>0.56799999999999995</v>
      </c>
      <c r="BI45" s="30">
        <v>0</v>
      </c>
      <c r="BJ45" s="30">
        <v>7.1999999999999995E-2</v>
      </c>
      <c r="BK45" s="30">
        <v>10.422000000000001</v>
      </c>
      <c r="BL45" s="30">
        <v>5.0919999999999996</v>
      </c>
      <c r="BM45" s="30">
        <v>0.56100000000000005</v>
      </c>
      <c r="BN45" s="30">
        <v>5.7000000000000002E-2</v>
      </c>
      <c r="BO45" s="30">
        <v>1.2E-2</v>
      </c>
      <c r="BP45" s="30">
        <v>100.044</v>
      </c>
      <c r="BQ45" s="19"/>
      <c r="BR45" s="69"/>
      <c r="BS45" s="67" t="s">
        <v>297</v>
      </c>
      <c r="BT45" s="26" t="s">
        <v>298</v>
      </c>
      <c r="BU45" s="19" t="s">
        <v>243</v>
      </c>
      <c r="BV45" s="30">
        <v>39.241999999999997</v>
      </c>
      <c r="BW45" s="30">
        <v>0.02</v>
      </c>
      <c r="BX45" s="30">
        <v>3.9E-2</v>
      </c>
      <c r="BY45" s="30">
        <v>19.838999999999999</v>
      </c>
      <c r="BZ45" s="30">
        <v>0.33100000000000002</v>
      </c>
      <c r="CA45" s="30">
        <v>41.759</v>
      </c>
      <c r="CB45" s="30">
        <v>0.26400000000000001</v>
      </c>
      <c r="CC45" s="30">
        <v>0.02</v>
      </c>
      <c r="CD45" s="30">
        <v>0</v>
      </c>
      <c r="CE45" s="30">
        <v>0.111</v>
      </c>
      <c r="CF45" s="30">
        <v>101.625</v>
      </c>
      <c r="CG45" s="32"/>
      <c r="CH45"/>
      <c r="CI45"/>
      <c r="CJ45"/>
      <c r="CK45"/>
      <c r="CL45"/>
      <c r="CM45"/>
      <c r="CN45"/>
      <c r="CO45"/>
      <c r="CP45"/>
      <c r="CQ45"/>
      <c r="CR45"/>
    </row>
    <row r="46" spans="1:109">
      <c r="A46" s="20" t="s">
        <v>595</v>
      </c>
      <c r="B46" s="62">
        <v>0.47299999999999998</v>
      </c>
      <c r="C46" s="62">
        <v>0</v>
      </c>
      <c r="D46" s="62">
        <v>9.9000000000000005E-2</v>
      </c>
      <c r="E46" s="62">
        <v>100.07</v>
      </c>
      <c r="F46" s="62">
        <v>2E-3</v>
      </c>
      <c r="G46" s="62">
        <v>0</v>
      </c>
      <c r="H46" s="62">
        <v>0</v>
      </c>
      <c r="I46" s="62">
        <v>0</v>
      </c>
      <c r="J46" s="62">
        <v>0</v>
      </c>
      <c r="K46" s="62">
        <v>0</v>
      </c>
      <c r="L46" s="62">
        <v>0</v>
      </c>
      <c r="M46" s="62">
        <v>100.64399999999999</v>
      </c>
      <c r="N46" s="63"/>
      <c r="P46" s="60"/>
      <c r="Q46" s="60"/>
      <c r="R46" s="30" t="s">
        <v>244</v>
      </c>
      <c r="S46" s="30" t="s">
        <v>299</v>
      </c>
      <c r="T46" s="30" t="s">
        <v>241</v>
      </c>
      <c r="U46" s="5">
        <v>39.569000000000003</v>
      </c>
      <c r="V46" s="5">
        <v>5.0000000000000001E-3</v>
      </c>
      <c r="W46" s="5">
        <v>4.3999999999999997E-2</v>
      </c>
      <c r="X46" s="5">
        <v>16.446999999999999</v>
      </c>
      <c r="Y46" s="5">
        <v>0.17100000000000001</v>
      </c>
      <c r="Z46" s="5">
        <v>43.173999999999999</v>
      </c>
      <c r="AA46" s="5">
        <v>0.186</v>
      </c>
      <c r="AB46" s="5">
        <v>4.2999999999999997E-2</v>
      </c>
      <c r="AC46" s="5">
        <v>0</v>
      </c>
      <c r="AD46" s="5">
        <v>5.3999999999999999E-2</v>
      </c>
      <c r="AE46" s="5">
        <v>0.26500000000000001</v>
      </c>
      <c r="AF46" s="5">
        <v>99.958000000000013</v>
      </c>
      <c r="AH46" s="37"/>
      <c r="AI46" s="60"/>
      <c r="AJ46" s="31" t="s">
        <v>168</v>
      </c>
      <c r="AK46" s="30" t="s">
        <v>300</v>
      </c>
      <c r="AL46" s="6" t="s">
        <v>67</v>
      </c>
      <c r="AM46" s="30">
        <v>48.286999999999999</v>
      </c>
      <c r="AN46" s="30">
        <v>2.6930000000000001</v>
      </c>
      <c r="AO46" s="30">
        <v>3.8319999999999999</v>
      </c>
      <c r="AP46" s="30">
        <v>11.521000000000001</v>
      </c>
      <c r="AQ46" s="30">
        <v>7.9000000000000001E-2</v>
      </c>
      <c r="AR46" s="30">
        <v>11.584</v>
      </c>
      <c r="AS46" s="30">
        <v>21.405999999999999</v>
      </c>
      <c r="AT46" s="30">
        <v>0.57199999999999995</v>
      </c>
      <c r="AU46" s="30">
        <v>6.0000000000000001E-3</v>
      </c>
      <c r="AV46" s="30">
        <v>3.1E-2</v>
      </c>
      <c r="AW46" s="30"/>
      <c r="AX46" s="30">
        <v>100.011</v>
      </c>
      <c r="AY46" s="30"/>
      <c r="AZ46" s="37"/>
      <c r="BA46" s="37" t="s">
        <v>255</v>
      </c>
      <c r="BB46" s="31" t="s">
        <v>248</v>
      </c>
      <c r="BC46" s="26" t="s">
        <v>301</v>
      </c>
      <c r="BD46" s="6" t="s">
        <v>241</v>
      </c>
      <c r="BE46" s="30">
        <v>52.777999999999999</v>
      </c>
      <c r="BF46" s="30">
        <v>0.122</v>
      </c>
      <c r="BG46" s="30">
        <v>28.838000000000001</v>
      </c>
      <c r="BH46" s="30">
        <v>0.39900000000000002</v>
      </c>
      <c r="BI46" s="30">
        <v>3.0000000000000001E-3</v>
      </c>
      <c r="BJ46" s="30">
        <v>0.107</v>
      </c>
      <c r="BK46" s="30">
        <v>11.808999999999999</v>
      </c>
      <c r="BL46" s="30">
        <v>3.8839999999999999</v>
      </c>
      <c r="BM46" s="30">
        <v>0.4</v>
      </c>
      <c r="BN46" s="30">
        <v>0</v>
      </c>
      <c r="BO46" s="34">
        <v>2.8000000000000001E-2</v>
      </c>
      <c r="BP46" s="30">
        <v>98.368000000000009</v>
      </c>
      <c r="BQ46" s="19"/>
      <c r="BR46" s="69"/>
      <c r="BS46" s="67"/>
      <c r="BU46" s="19" t="s">
        <v>250</v>
      </c>
      <c r="BV46" s="30">
        <v>0.104</v>
      </c>
      <c r="BW46" s="30">
        <v>1.873</v>
      </c>
      <c r="BX46" s="30">
        <v>36.753999999999998</v>
      </c>
      <c r="BY46" s="30">
        <v>29.195</v>
      </c>
      <c r="BZ46" s="30">
        <v>0.28599999999999998</v>
      </c>
      <c r="CA46" s="30">
        <v>13.446</v>
      </c>
      <c r="CB46" s="30">
        <v>2.1000000000000001E-2</v>
      </c>
      <c r="CC46" s="30">
        <v>1.4E-2</v>
      </c>
      <c r="CD46" s="30">
        <v>2E-3</v>
      </c>
      <c r="CE46" s="30">
        <v>18.873000000000001</v>
      </c>
      <c r="CF46" s="30">
        <v>100.56799999999998</v>
      </c>
      <c r="CG46" s="32"/>
      <c r="CH46"/>
      <c r="CI46"/>
      <c r="CJ46"/>
      <c r="CK46"/>
      <c r="CL46"/>
      <c r="CM46"/>
      <c r="CN46"/>
      <c r="CO46"/>
      <c r="CP46"/>
      <c r="CQ46"/>
      <c r="CR46"/>
    </row>
    <row r="47" spans="1:109">
      <c r="A47" s="20" t="s">
        <v>595</v>
      </c>
      <c r="B47" s="62">
        <v>0.48199999999999998</v>
      </c>
      <c r="C47" s="62">
        <v>0</v>
      </c>
      <c r="D47" s="62">
        <v>8.3000000000000004E-2</v>
      </c>
      <c r="E47" s="62">
        <v>100.232</v>
      </c>
      <c r="F47" s="62">
        <v>9.2999999999999999E-2</v>
      </c>
      <c r="G47" s="62">
        <v>0</v>
      </c>
      <c r="H47" s="62">
        <v>0</v>
      </c>
      <c r="I47" s="62">
        <v>2.7E-2</v>
      </c>
      <c r="J47" s="62">
        <v>0</v>
      </c>
      <c r="K47" s="62">
        <v>0</v>
      </c>
      <c r="L47" s="62">
        <v>0</v>
      </c>
      <c r="M47" s="62">
        <v>100.917</v>
      </c>
      <c r="N47" s="63"/>
      <c r="P47" s="60"/>
      <c r="Q47" s="60"/>
      <c r="R47" s="30" t="s">
        <v>259</v>
      </c>
      <c r="S47" s="30" t="s">
        <v>302</v>
      </c>
      <c r="T47" s="30" t="s">
        <v>241</v>
      </c>
      <c r="U47" s="5">
        <v>39.222000000000001</v>
      </c>
      <c r="V47" s="5">
        <v>0</v>
      </c>
      <c r="W47" s="5">
        <v>5.8999999999999997E-2</v>
      </c>
      <c r="X47" s="5">
        <v>18.722000000000001</v>
      </c>
      <c r="Y47" s="5">
        <v>0.215</v>
      </c>
      <c r="Z47" s="5">
        <v>41.256999999999998</v>
      </c>
      <c r="AA47" s="5">
        <v>0.21199999999999999</v>
      </c>
      <c r="AB47" s="5">
        <v>1.0999999999999999E-2</v>
      </c>
      <c r="AC47" s="5">
        <v>0</v>
      </c>
      <c r="AD47" s="5">
        <v>8.9999999999999993E-3</v>
      </c>
      <c r="AE47" s="5">
        <v>0.185</v>
      </c>
      <c r="AF47" s="5">
        <v>99.891999999999996</v>
      </c>
      <c r="AH47" s="37"/>
      <c r="AI47" s="60"/>
      <c r="AJ47" s="31" t="s">
        <v>168</v>
      </c>
      <c r="AK47" s="30" t="s">
        <v>303</v>
      </c>
      <c r="AL47" s="6" t="s">
        <v>67</v>
      </c>
      <c r="AM47" s="30">
        <v>47.423999999999999</v>
      </c>
      <c r="AN47" s="30">
        <v>2.5830000000000002</v>
      </c>
      <c r="AO47" s="30">
        <v>4.3179999999999996</v>
      </c>
      <c r="AP47" s="30">
        <v>12.35</v>
      </c>
      <c r="AQ47" s="30">
        <v>0.13600000000000001</v>
      </c>
      <c r="AR47" s="30">
        <v>11.635999999999999</v>
      </c>
      <c r="AS47" s="30">
        <v>21.161000000000001</v>
      </c>
      <c r="AT47" s="30">
        <v>0.53</v>
      </c>
      <c r="AU47" s="30">
        <v>1.0999999999999999E-2</v>
      </c>
      <c r="AV47" s="30">
        <v>3.1E-2</v>
      </c>
      <c r="AW47" s="30"/>
      <c r="AX47" s="30">
        <v>100.17999999999999</v>
      </c>
      <c r="AY47" s="30"/>
      <c r="AZ47" s="37"/>
      <c r="BA47" s="37"/>
      <c r="BC47" s="20"/>
      <c r="BD47" s="6" t="s">
        <v>254</v>
      </c>
      <c r="BE47" s="30">
        <v>53.603000000000002</v>
      </c>
      <c r="BF47" s="30">
        <v>0.14899999999999999</v>
      </c>
      <c r="BG47" s="30">
        <v>28.978999999999999</v>
      </c>
      <c r="BH47" s="30">
        <v>0.496</v>
      </c>
      <c r="BI47" s="30">
        <v>7.8E-2</v>
      </c>
      <c r="BJ47" s="30">
        <v>0.105</v>
      </c>
      <c r="BK47" s="30">
        <v>11.651999999999999</v>
      </c>
      <c r="BL47" s="30">
        <v>4.5250000000000004</v>
      </c>
      <c r="BM47" s="30">
        <v>0.48699999999999999</v>
      </c>
      <c r="BN47" s="30">
        <v>0.04</v>
      </c>
      <c r="BO47" s="34" t="s">
        <v>65</v>
      </c>
      <c r="BP47" s="30">
        <v>100.114</v>
      </c>
      <c r="BQ47" s="19"/>
      <c r="BR47" s="69"/>
      <c r="BS47" s="67" t="s">
        <v>304</v>
      </c>
      <c r="BT47" s="26" t="s">
        <v>305</v>
      </c>
      <c r="BU47" s="19" t="s">
        <v>243</v>
      </c>
      <c r="BV47" s="30">
        <v>38.542999999999999</v>
      </c>
      <c r="BW47" s="30">
        <v>0.03</v>
      </c>
      <c r="BX47" s="30">
        <v>2.5000000000000001E-2</v>
      </c>
      <c r="BY47" s="30">
        <v>20.143000000000001</v>
      </c>
      <c r="BZ47" s="30">
        <v>0.217</v>
      </c>
      <c r="CA47" s="30">
        <v>40.048000000000002</v>
      </c>
      <c r="CB47" s="30">
        <v>0.248</v>
      </c>
      <c r="CC47" s="30">
        <v>0</v>
      </c>
      <c r="CD47" s="30">
        <v>0</v>
      </c>
      <c r="CE47" s="30">
        <v>5.2999999999999999E-2</v>
      </c>
      <c r="CF47" s="30">
        <v>99.307000000000002</v>
      </c>
      <c r="CG47" s="32"/>
      <c r="CH47"/>
      <c r="CI47"/>
      <c r="CJ47"/>
      <c r="CK47"/>
      <c r="CL47"/>
      <c r="CM47"/>
      <c r="CN47"/>
      <c r="CO47"/>
      <c r="CP47"/>
      <c r="CQ47"/>
      <c r="CR47"/>
      <c r="DD47" s="19"/>
      <c r="DE47" s="19"/>
    </row>
    <row r="48" spans="1:109">
      <c r="A48" s="20" t="s">
        <v>595</v>
      </c>
      <c r="B48" s="62">
        <v>0.443</v>
      </c>
      <c r="C48" s="62">
        <v>0</v>
      </c>
      <c r="D48" s="62">
        <v>9.0999999999999998E-2</v>
      </c>
      <c r="E48" s="62">
        <v>100.633</v>
      </c>
      <c r="F48" s="62">
        <v>0</v>
      </c>
      <c r="G48" s="62">
        <v>0</v>
      </c>
      <c r="H48" s="62">
        <v>0</v>
      </c>
      <c r="I48" s="62">
        <v>0</v>
      </c>
      <c r="J48" s="62">
        <v>0</v>
      </c>
      <c r="K48" s="62">
        <v>0</v>
      </c>
      <c r="L48" s="62">
        <v>3.0000000000000001E-3</v>
      </c>
      <c r="M48" s="62">
        <v>101.17</v>
      </c>
      <c r="N48" s="63"/>
      <c r="P48" s="60"/>
      <c r="Q48" s="60"/>
      <c r="R48" s="30"/>
      <c r="S48" s="30"/>
      <c r="T48" s="5" t="s">
        <v>254</v>
      </c>
      <c r="U48" s="30">
        <v>37.713999999999999</v>
      </c>
      <c r="V48" s="30">
        <v>2.5000000000000001E-2</v>
      </c>
      <c r="W48" s="30">
        <v>3.2000000000000001E-2</v>
      </c>
      <c r="X48" s="30">
        <v>26.07</v>
      </c>
      <c r="Y48" s="30">
        <v>0.41399999999999998</v>
      </c>
      <c r="Z48" s="30">
        <v>35.643999999999998</v>
      </c>
      <c r="AA48" s="30">
        <v>0.25700000000000001</v>
      </c>
      <c r="AB48" s="30">
        <v>3.1E-2</v>
      </c>
      <c r="AC48" s="30">
        <v>7.0000000000000001E-3</v>
      </c>
      <c r="AD48" s="30">
        <v>4.0000000000000001E-3</v>
      </c>
      <c r="AE48" s="30">
        <v>9.8000000000000004E-2</v>
      </c>
      <c r="AF48" s="30">
        <v>100.29600000000002</v>
      </c>
      <c r="AH48" s="37"/>
      <c r="AI48" s="60"/>
      <c r="AJ48" s="31" t="s">
        <v>168</v>
      </c>
      <c r="AK48" s="30" t="s">
        <v>306</v>
      </c>
      <c r="AL48" s="6" t="s">
        <v>67</v>
      </c>
      <c r="AM48" s="30">
        <v>47.576999999999998</v>
      </c>
      <c r="AN48" s="30">
        <v>2.2799999999999998</v>
      </c>
      <c r="AO48" s="30">
        <v>4.2859999999999996</v>
      </c>
      <c r="AP48" s="30">
        <v>12.24</v>
      </c>
      <c r="AQ48" s="30">
        <v>0.184</v>
      </c>
      <c r="AR48" s="30">
        <v>11.765000000000001</v>
      </c>
      <c r="AS48" s="30">
        <v>21.228000000000002</v>
      </c>
      <c r="AT48" s="30">
        <v>0.53800000000000003</v>
      </c>
      <c r="AU48" s="30">
        <v>3.1E-2</v>
      </c>
      <c r="AV48" s="30">
        <v>3.6999999999999998E-2</v>
      </c>
      <c r="AW48" s="30"/>
      <c r="AX48" s="30">
        <v>100.16600000000001</v>
      </c>
      <c r="AY48" s="30"/>
      <c r="AZ48" s="37"/>
      <c r="BA48" s="37"/>
      <c r="BB48" s="31" t="s">
        <v>248</v>
      </c>
      <c r="BC48" s="26" t="s">
        <v>307</v>
      </c>
      <c r="BD48" s="6" t="s">
        <v>241</v>
      </c>
      <c r="BE48" s="30">
        <v>51</v>
      </c>
      <c r="BF48" s="30">
        <v>0.105</v>
      </c>
      <c r="BG48" s="30">
        <v>29.934999999999999</v>
      </c>
      <c r="BH48" s="30">
        <v>0.48899999999999999</v>
      </c>
      <c r="BI48" s="30">
        <v>2.4E-2</v>
      </c>
      <c r="BJ48" s="30">
        <v>0.14099999999999999</v>
      </c>
      <c r="BK48" s="30">
        <v>13.409000000000001</v>
      </c>
      <c r="BL48" s="30">
        <v>3.6629999999999998</v>
      </c>
      <c r="BM48" s="30">
        <v>0.29499999999999998</v>
      </c>
      <c r="BN48" s="30">
        <v>7.0999999999999994E-2</v>
      </c>
      <c r="BO48" s="30">
        <v>0.01</v>
      </c>
      <c r="BP48" s="30">
        <v>99.14200000000001</v>
      </c>
      <c r="BQ48" s="19"/>
      <c r="BR48" s="69"/>
      <c r="BS48" s="67"/>
      <c r="BU48" s="19" t="s">
        <v>250</v>
      </c>
      <c r="BV48" s="30">
        <v>0.152</v>
      </c>
      <c r="BW48" s="30">
        <v>4.7190000000000003</v>
      </c>
      <c r="BX48" s="30">
        <v>19.445</v>
      </c>
      <c r="BY48" s="30">
        <v>37.283999999999999</v>
      </c>
      <c r="BZ48" s="30">
        <v>0.36399999999999999</v>
      </c>
      <c r="CA48" s="30">
        <v>9.74</v>
      </c>
      <c r="CB48" s="30">
        <v>1.4E-2</v>
      </c>
      <c r="CC48" s="30">
        <v>4.7E-2</v>
      </c>
      <c r="CD48" s="30">
        <v>3.1E-2</v>
      </c>
      <c r="CE48" s="30">
        <v>26.036999999999999</v>
      </c>
      <c r="CF48" s="30">
        <v>97.832999999999998</v>
      </c>
      <c r="CG48" s="32"/>
      <c r="CH48"/>
      <c r="CI48"/>
      <c r="CJ48"/>
      <c r="CK48"/>
      <c r="CL48"/>
      <c r="CM48"/>
      <c r="CN48"/>
      <c r="CO48"/>
      <c r="CP48"/>
      <c r="CQ48"/>
      <c r="CR48"/>
      <c r="DD48" s="19"/>
      <c r="DE48" s="19"/>
    </row>
    <row r="49" spans="1:109" ht="14.5" customHeight="1">
      <c r="A49" s="20" t="s">
        <v>596</v>
      </c>
      <c r="B49" s="62"/>
      <c r="C49" s="62"/>
      <c r="D49" s="62"/>
      <c r="E49" s="62">
        <v>100</v>
      </c>
      <c r="F49" s="62"/>
      <c r="G49" s="62"/>
      <c r="H49" s="62"/>
      <c r="I49" s="62"/>
      <c r="J49" s="62"/>
      <c r="K49" s="62"/>
      <c r="L49" s="62"/>
      <c r="M49" s="62">
        <v>100</v>
      </c>
      <c r="N49" s="63"/>
      <c r="P49" s="60"/>
      <c r="Q49" s="60"/>
      <c r="R49" s="30" t="s">
        <v>251</v>
      </c>
      <c r="S49" s="30" t="s">
        <v>308</v>
      </c>
      <c r="T49" s="30" t="s">
        <v>241</v>
      </c>
      <c r="U49" s="5">
        <v>38.363</v>
      </c>
      <c r="V49" s="5">
        <v>0</v>
      </c>
      <c r="W49" s="5">
        <v>3.1E-2</v>
      </c>
      <c r="X49" s="5">
        <v>23.917999999999999</v>
      </c>
      <c r="Y49" s="5">
        <v>0.23</v>
      </c>
      <c r="Z49" s="5">
        <v>35.542000000000002</v>
      </c>
      <c r="AA49" s="5">
        <v>0.17599999999999999</v>
      </c>
      <c r="AB49" s="5">
        <v>0</v>
      </c>
      <c r="AC49" s="5">
        <v>0</v>
      </c>
      <c r="AD49" s="5">
        <v>3.5000000000000003E-2</v>
      </c>
      <c r="AE49" s="5">
        <v>0.191</v>
      </c>
      <c r="AF49" s="5">
        <v>98.486000000000004</v>
      </c>
      <c r="AH49" s="68" t="s">
        <v>282</v>
      </c>
      <c r="AI49" s="67" t="s">
        <v>283</v>
      </c>
      <c r="AJ49" s="31" t="s">
        <v>168</v>
      </c>
      <c r="AK49" s="30" t="s">
        <v>309</v>
      </c>
      <c r="AL49" s="6" t="s">
        <v>67</v>
      </c>
      <c r="AM49" s="30">
        <v>48.427</v>
      </c>
      <c r="AN49" s="30">
        <v>2.9609999999999999</v>
      </c>
      <c r="AO49" s="30">
        <v>4.1020000000000003</v>
      </c>
      <c r="AP49" s="30">
        <v>9.6649999999999991</v>
      </c>
      <c r="AQ49" s="30">
        <v>0.18</v>
      </c>
      <c r="AR49" s="30">
        <v>13.587999999999999</v>
      </c>
      <c r="AS49" s="30">
        <v>20.463999999999999</v>
      </c>
      <c r="AT49" s="30">
        <v>0.46400000000000002</v>
      </c>
      <c r="AU49" s="30">
        <v>3.6999999999999998E-2</v>
      </c>
      <c r="AV49" s="30">
        <v>0.16500000000000001</v>
      </c>
      <c r="AW49" s="30"/>
      <c r="AX49" s="30">
        <v>100.05300000000001</v>
      </c>
      <c r="AY49" s="30"/>
      <c r="AZ49" s="37"/>
      <c r="BA49" s="37"/>
      <c r="BD49" s="6" t="s">
        <v>254</v>
      </c>
      <c r="BE49" s="30">
        <v>53.167999999999999</v>
      </c>
      <c r="BF49" s="30">
        <v>7.5999999999999998E-2</v>
      </c>
      <c r="BG49" s="30">
        <v>28.45</v>
      </c>
      <c r="BH49" s="30">
        <v>0.57599999999999996</v>
      </c>
      <c r="BI49" s="30">
        <v>0</v>
      </c>
      <c r="BJ49" s="30">
        <v>0.10199999999999999</v>
      </c>
      <c r="BK49" s="30">
        <v>11.573</v>
      </c>
      <c r="BL49" s="30">
        <v>4.5250000000000004</v>
      </c>
      <c r="BM49" s="30">
        <v>0.47099999999999997</v>
      </c>
      <c r="BN49" s="30">
        <v>0</v>
      </c>
      <c r="BO49" s="30">
        <v>0</v>
      </c>
      <c r="BP49" s="30">
        <v>98.941000000000003</v>
      </c>
      <c r="BQ49" s="19"/>
      <c r="BR49" s="35"/>
      <c r="BV49" s="30"/>
      <c r="BW49" s="30"/>
      <c r="BX49" s="30"/>
      <c r="BY49" s="30"/>
      <c r="BZ49" s="30"/>
      <c r="CA49" s="30"/>
      <c r="CB49" s="30"/>
      <c r="CC49" s="30"/>
      <c r="CD49" s="30"/>
      <c r="CE49" s="30"/>
      <c r="CF49" s="30"/>
      <c r="CG49" s="36"/>
      <c r="CH49"/>
      <c r="CI49"/>
      <c r="CJ49"/>
      <c r="CK49"/>
      <c r="CL49"/>
      <c r="CM49"/>
      <c r="CN49"/>
      <c r="CO49"/>
      <c r="CP49"/>
      <c r="CQ49"/>
      <c r="CR49"/>
      <c r="DD49" s="19"/>
      <c r="DE49" s="19"/>
    </row>
    <row r="50" spans="1:109">
      <c r="A50" s="20" t="s">
        <v>590</v>
      </c>
      <c r="B50" s="63"/>
      <c r="C50" s="63"/>
      <c r="D50" s="63"/>
      <c r="E50" s="62">
        <v>-0.43314285714286882</v>
      </c>
      <c r="F50" s="63"/>
      <c r="G50" s="63"/>
      <c r="H50" s="63"/>
      <c r="I50" s="63"/>
      <c r="J50" s="63"/>
      <c r="K50" s="63"/>
      <c r="L50" s="63"/>
      <c r="M50" s="63"/>
      <c r="N50" s="63"/>
      <c r="P50" s="60"/>
      <c r="Q50" s="60"/>
      <c r="R50" s="30"/>
      <c r="S50" s="30"/>
      <c r="T50" s="5" t="s">
        <v>254</v>
      </c>
      <c r="U50" s="30">
        <v>36.909999999999997</v>
      </c>
      <c r="V50" s="30">
        <v>2.1999999999999999E-2</v>
      </c>
      <c r="W50" s="30">
        <v>7.0000000000000001E-3</v>
      </c>
      <c r="X50" s="30">
        <v>27.312000000000001</v>
      </c>
      <c r="Y50" s="30">
        <v>0.4</v>
      </c>
      <c r="Z50" s="30">
        <v>34.177999999999997</v>
      </c>
      <c r="AA50" s="30">
        <v>0.29899999999999999</v>
      </c>
      <c r="AB50" s="30">
        <v>0</v>
      </c>
      <c r="AC50" s="30">
        <v>0</v>
      </c>
      <c r="AD50" s="30">
        <v>1.7000000000000001E-2</v>
      </c>
      <c r="AE50" s="30">
        <v>7.5999999999999998E-2</v>
      </c>
      <c r="AF50" s="30">
        <v>99.220999999999989</v>
      </c>
      <c r="AH50" s="68"/>
      <c r="AI50" s="67"/>
      <c r="AJ50" s="31" t="s">
        <v>168</v>
      </c>
      <c r="AK50" s="30" t="s">
        <v>310</v>
      </c>
      <c r="AL50" s="6" t="s">
        <v>67</v>
      </c>
      <c r="AM50" s="30">
        <v>48.518000000000001</v>
      </c>
      <c r="AN50" s="30">
        <v>1.9950000000000001</v>
      </c>
      <c r="AO50" s="30">
        <v>3.7970000000000002</v>
      </c>
      <c r="AP50" s="30">
        <v>11.351000000000001</v>
      </c>
      <c r="AQ50" s="30">
        <v>0.25800000000000001</v>
      </c>
      <c r="AR50" s="30">
        <v>13.462999999999999</v>
      </c>
      <c r="AS50" s="30">
        <v>19.309000000000001</v>
      </c>
      <c r="AT50" s="30">
        <v>0.28699999999999998</v>
      </c>
      <c r="AU50" s="30">
        <v>2.9000000000000001E-2</v>
      </c>
      <c r="AV50" s="30">
        <v>0.23699999999999999</v>
      </c>
      <c r="AW50" s="30"/>
      <c r="AX50" s="30">
        <v>99.243999999999986</v>
      </c>
      <c r="AY50" s="30"/>
      <c r="AZ50" s="37"/>
      <c r="BA50" s="37"/>
      <c r="BB50" s="31" t="s">
        <v>168</v>
      </c>
      <c r="BC50" s="26" t="s">
        <v>311</v>
      </c>
      <c r="BD50" s="6" t="s">
        <v>241</v>
      </c>
      <c r="BE50" s="30">
        <v>55.537999999999997</v>
      </c>
      <c r="BF50" s="30">
        <v>0.17599999999999999</v>
      </c>
      <c r="BG50" s="30">
        <v>27.042000000000002</v>
      </c>
      <c r="BH50" s="30">
        <v>0.55700000000000005</v>
      </c>
      <c r="BI50" s="30">
        <v>0</v>
      </c>
      <c r="BJ50" s="30">
        <v>9.4E-2</v>
      </c>
      <c r="BK50" s="30">
        <v>10.039</v>
      </c>
      <c r="BL50" s="30">
        <v>5.3529999999999998</v>
      </c>
      <c r="BM50" s="30">
        <v>0.746</v>
      </c>
      <c r="BN50" s="30">
        <v>0</v>
      </c>
      <c r="BO50" s="30">
        <v>0</v>
      </c>
      <c r="BP50" s="30">
        <v>99.544999999999987</v>
      </c>
      <c r="BQ50" s="19"/>
      <c r="BR50" s="35"/>
      <c r="BS50" s="26"/>
      <c r="CC50"/>
      <c r="CD50"/>
      <c r="CE50"/>
      <c r="CF50"/>
      <c r="CG50" s="6"/>
      <c r="CH50"/>
      <c r="CI50"/>
      <c r="CJ50"/>
      <c r="CK50"/>
      <c r="CL50"/>
      <c r="CM50"/>
      <c r="CN50"/>
      <c r="CO50"/>
      <c r="CP50"/>
      <c r="CQ50"/>
      <c r="CR50"/>
      <c r="DD50" s="19"/>
      <c r="DE50" s="19"/>
    </row>
    <row r="51" spans="1:109">
      <c r="A51" s="20"/>
      <c r="B51" s="63"/>
      <c r="C51" s="63"/>
      <c r="D51" s="63"/>
      <c r="E51" s="63"/>
      <c r="F51" s="63"/>
      <c r="G51" s="63"/>
      <c r="H51" s="63"/>
      <c r="I51" s="63"/>
      <c r="J51" s="63"/>
      <c r="K51" s="63"/>
      <c r="L51" s="63"/>
      <c r="M51" s="63"/>
      <c r="N51" s="63"/>
      <c r="P51" s="60"/>
      <c r="Q51" s="60"/>
      <c r="R51" s="30" t="s">
        <v>259</v>
      </c>
      <c r="S51" s="30" t="s">
        <v>312</v>
      </c>
      <c r="T51" s="30" t="s">
        <v>241</v>
      </c>
      <c r="U51" s="5">
        <v>38.433999999999997</v>
      </c>
      <c r="V51" s="5">
        <v>0</v>
      </c>
      <c r="W51" s="5">
        <v>3.7999999999999999E-2</v>
      </c>
      <c r="X51" s="5">
        <v>21.518000000000001</v>
      </c>
      <c r="Y51" s="5">
        <v>0.28299999999999997</v>
      </c>
      <c r="Z51" s="5">
        <v>39.927999999999997</v>
      </c>
      <c r="AA51" s="5">
        <v>0.16500000000000001</v>
      </c>
      <c r="AB51" s="5">
        <v>3.5000000000000003E-2</v>
      </c>
      <c r="AC51" s="5">
        <v>0</v>
      </c>
      <c r="AD51" s="5">
        <v>1.0999999999999999E-2</v>
      </c>
      <c r="AE51" s="5">
        <v>0.108</v>
      </c>
      <c r="AF51" s="5">
        <v>100.52</v>
      </c>
      <c r="AH51" s="68"/>
      <c r="AI51" s="67"/>
      <c r="AJ51" s="31" t="s">
        <v>168</v>
      </c>
      <c r="AK51" s="30" t="s">
        <v>313</v>
      </c>
      <c r="AL51" s="6" t="s">
        <v>67</v>
      </c>
      <c r="AM51" s="30">
        <v>49.238</v>
      </c>
      <c r="AN51" s="30">
        <v>1.6950000000000001</v>
      </c>
      <c r="AO51" s="30">
        <v>4.3099999999999996</v>
      </c>
      <c r="AP51" s="30">
        <v>10.728</v>
      </c>
      <c r="AQ51" s="30">
        <v>0.221</v>
      </c>
      <c r="AR51" s="30">
        <v>13.635999999999999</v>
      </c>
      <c r="AS51" s="30">
        <v>20.327000000000002</v>
      </c>
      <c r="AT51" s="30">
        <v>0.34100000000000003</v>
      </c>
      <c r="AU51" s="30">
        <v>1.6E-2</v>
      </c>
      <c r="AV51" s="30">
        <v>9.5000000000000001E-2</v>
      </c>
      <c r="AW51" s="30"/>
      <c r="AX51" s="30">
        <v>100.607</v>
      </c>
      <c r="AY51" s="30"/>
      <c r="AZ51" s="37"/>
      <c r="BA51" s="37"/>
      <c r="BB51" s="31" t="s">
        <v>168</v>
      </c>
      <c r="BC51" s="26" t="s">
        <v>314</v>
      </c>
      <c r="BD51" s="6" t="s">
        <v>241</v>
      </c>
      <c r="BE51" s="30">
        <v>57.192</v>
      </c>
      <c r="BF51" s="30">
        <v>0.24399999999999999</v>
      </c>
      <c r="BG51" s="30">
        <v>26.094999999999999</v>
      </c>
      <c r="BH51" s="30">
        <v>0.72</v>
      </c>
      <c r="BI51" s="30">
        <v>3.7999999999999999E-2</v>
      </c>
      <c r="BJ51" s="30">
        <v>5.1999999999999998E-2</v>
      </c>
      <c r="BK51" s="30">
        <v>8.7249999999999996</v>
      </c>
      <c r="BL51" s="30">
        <v>5.8680000000000003</v>
      </c>
      <c r="BM51" s="30">
        <v>0.93500000000000005</v>
      </c>
      <c r="BN51" s="30">
        <v>1.2999999999999999E-2</v>
      </c>
      <c r="BO51" s="30">
        <v>1.4E-2</v>
      </c>
      <c r="BP51" s="30">
        <v>99.896000000000001</v>
      </c>
      <c r="BQ51" s="19"/>
      <c r="BR51" s="35"/>
      <c r="BS51" s="26"/>
      <c r="CC51"/>
      <c r="CD51"/>
      <c r="CE51"/>
      <c r="CF51"/>
      <c r="CG51"/>
      <c r="CH51"/>
      <c r="CI51"/>
      <c r="CJ51"/>
      <c r="CK51"/>
      <c r="CL51"/>
      <c r="CM51"/>
      <c r="CN51"/>
      <c r="CO51"/>
      <c r="CP51"/>
      <c r="CQ51"/>
      <c r="CR51"/>
      <c r="DD51" s="19"/>
      <c r="DE51" s="19"/>
    </row>
    <row r="52" spans="1:109">
      <c r="A52" s="20" t="s">
        <v>74</v>
      </c>
      <c r="B52" s="62" t="s">
        <v>119</v>
      </c>
      <c r="C52" s="62" t="s">
        <v>121</v>
      </c>
      <c r="D52" s="62" t="s">
        <v>123</v>
      </c>
      <c r="E52" s="62" t="s">
        <v>125</v>
      </c>
      <c r="F52" s="62" t="s">
        <v>127</v>
      </c>
      <c r="G52" s="62" t="s">
        <v>129</v>
      </c>
      <c r="H52" s="62" t="s">
        <v>131</v>
      </c>
      <c r="I52" s="62" t="s">
        <v>133</v>
      </c>
      <c r="J52" s="62" t="s">
        <v>135</v>
      </c>
      <c r="K52" s="62" t="s">
        <v>137</v>
      </c>
      <c r="L52" s="62" t="s">
        <v>139</v>
      </c>
      <c r="M52" s="62" t="s">
        <v>597</v>
      </c>
      <c r="N52" s="62" t="s">
        <v>141</v>
      </c>
      <c r="P52" s="60"/>
      <c r="Q52" s="60"/>
      <c r="R52" s="30"/>
      <c r="S52" s="30"/>
      <c r="T52" s="5" t="s">
        <v>254</v>
      </c>
      <c r="U52" s="30">
        <v>36.383000000000003</v>
      </c>
      <c r="V52" s="30">
        <v>8.0000000000000002E-3</v>
      </c>
      <c r="W52" s="30">
        <v>1.2999999999999999E-2</v>
      </c>
      <c r="X52" s="30">
        <v>26.873999999999999</v>
      </c>
      <c r="Y52" s="30">
        <v>0.45400000000000001</v>
      </c>
      <c r="Z52" s="30">
        <v>34.789000000000001</v>
      </c>
      <c r="AA52" s="30">
        <v>0.35299999999999998</v>
      </c>
      <c r="AB52" s="30">
        <v>4.0000000000000001E-3</v>
      </c>
      <c r="AC52" s="30">
        <v>3.0000000000000001E-3</v>
      </c>
      <c r="AD52" s="30">
        <v>1.9E-2</v>
      </c>
      <c r="AE52" s="30">
        <v>8.6999999999999994E-2</v>
      </c>
      <c r="AF52" s="30">
        <v>98.987000000000023</v>
      </c>
      <c r="AH52" s="68"/>
      <c r="AI52" s="67" t="s">
        <v>315</v>
      </c>
      <c r="AJ52" s="31" t="s">
        <v>168</v>
      </c>
      <c r="AK52" s="30" t="s">
        <v>316</v>
      </c>
      <c r="AL52" s="6" t="s">
        <v>67</v>
      </c>
      <c r="AM52" s="30">
        <v>49.953000000000003</v>
      </c>
      <c r="AN52" s="30">
        <v>2.0550000000000002</v>
      </c>
      <c r="AO52" s="30">
        <v>3.657</v>
      </c>
      <c r="AP52" s="30">
        <v>9.9120000000000008</v>
      </c>
      <c r="AQ52" s="30">
        <v>0.19400000000000001</v>
      </c>
      <c r="AR52" s="30">
        <v>12.494</v>
      </c>
      <c r="AS52" s="30">
        <v>21.135000000000002</v>
      </c>
      <c r="AT52" s="30">
        <v>0.45</v>
      </c>
      <c r="AU52" s="30">
        <v>6.0000000000000001E-3</v>
      </c>
      <c r="AV52" s="30">
        <v>0.66100000000000003</v>
      </c>
      <c r="AW52" s="30"/>
      <c r="AX52" s="30">
        <v>100.51700000000002</v>
      </c>
      <c r="AY52" s="30"/>
      <c r="AZ52" s="37"/>
      <c r="BA52" s="37"/>
      <c r="BB52" s="31" t="s">
        <v>168</v>
      </c>
      <c r="BC52" s="26" t="s">
        <v>317</v>
      </c>
      <c r="BD52" s="6" t="s">
        <v>241</v>
      </c>
      <c r="BE52" s="30">
        <v>55.191000000000003</v>
      </c>
      <c r="BF52" s="30">
        <v>0.222</v>
      </c>
      <c r="BG52" s="30">
        <v>27.18</v>
      </c>
      <c r="BH52" s="30">
        <v>0.72799999999999998</v>
      </c>
      <c r="BI52" s="30">
        <v>3.6999999999999998E-2</v>
      </c>
      <c r="BJ52" s="30">
        <v>0.1</v>
      </c>
      <c r="BK52" s="30">
        <v>10.273</v>
      </c>
      <c r="BL52" s="30">
        <v>5.2450000000000001</v>
      </c>
      <c r="BM52" s="30">
        <v>0.71899999999999997</v>
      </c>
      <c r="BN52" s="30">
        <v>1.2999999999999999E-2</v>
      </c>
      <c r="BO52" s="30">
        <v>0.06</v>
      </c>
      <c r="BP52" s="30">
        <v>99.768000000000001</v>
      </c>
      <c r="BQ52" s="19"/>
      <c r="BR52" s="35"/>
      <c r="BS52" s="35"/>
      <c r="CC52"/>
      <c r="CD52"/>
      <c r="CE52"/>
      <c r="CF52"/>
      <c r="CG52"/>
      <c r="CH52"/>
      <c r="CI52"/>
      <c r="CJ52"/>
      <c r="CK52"/>
      <c r="CL52"/>
      <c r="CM52"/>
      <c r="CN52"/>
      <c r="CO52"/>
      <c r="CP52"/>
      <c r="CQ52"/>
      <c r="CR52"/>
      <c r="DD52" s="19"/>
      <c r="DE52" s="19"/>
    </row>
    <row r="53" spans="1:109">
      <c r="A53" s="20" t="s">
        <v>598</v>
      </c>
      <c r="B53" s="62">
        <v>45.389000000000003</v>
      </c>
      <c r="C53" s="62">
        <v>0</v>
      </c>
      <c r="D53" s="62">
        <v>0.01</v>
      </c>
      <c r="E53" s="62">
        <v>12.108000000000001</v>
      </c>
      <c r="F53" s="62">
        <v>39.256</v>
      </c>
      <c r="G53" s="62">
        <v>0.2</v>
      </c>
      <c r="H53" s="62">
        <v>3.5870000000000002</v>
      </c>
      <c r="I53" s="62">
        <v>0</v>
      </c>
      <c r="J53" s="62">
        <v>2E-3</v>
      </c>
      <c r="K53" s="62">
        <v>0</v>
      </c>
      <c r="L53" s="62">
        <v>1.7999999999999999E-2</v>
      </c>
      <c r="M53" s="62"/>
      <c r="N53" s="62">
        <v>100.57000000000001</v>
      </c>
      <c r="P53" s="60"/>
      <c r="Q53" s="60"/>
      <c r="R53" s="30" t="s">
        <v>244</v>
      </c>
      <c r="S53" s="30" t="s">
        <v>318</v>
      </c>
      <c r="T53" s="30" t="s">
        <v>241</v>
      </c>
      <c r="U53" s="5">
        <v>39.168999999999997</v>
      </c>
      <c r="V53" s="5">
        <v>3.3000000000000002E-2</v>
      </c>
      <c r="W53" s="5">
        <v>4.2000000000000003E-2</v>
      </c>
      <c r="X53" s="5">
        <v>17.151</v>
      </c>
      <c r="Y53" s="5">
        <v>0.23699999999999999</v>
      </c>
      <c r="Z53" s="5">
        <v>42.918999999999997</v>
      </c>
      <c r="AA53" s="5">
        <v>0.187</v>
      </c>
      <c r="AB53" s="5">
        <v>3.0000000000000001E-3</v>
      </c>
      <c r="AC53" s="5">
        <v>7.0000000000000001E-3</v>
      </c>
      <c r="AD53" s="5">
        <v>2.5000000000000001E-2</v>
      </c>
      <c r="AE53" s="5">
        <v>0.26900000000000002</v>
      </c>
      <c r="AF53" s="5">
        <v>100.042</v>
      </c>
      <c r="AH53" s="68"/>
      <c r="AI53" s="67"/>
      <c r="AJ53" s="31" t="s">
        <v>168</v>
      </c>
      <c r="AK53" s="30" t="s">
        <v>319</v>
      </c>
      <c r="AL53" s="6" t="s">
        <v>67</v>
      </c>
      <c r="AM53" s="30">
        <v>49.518000000000001</v>
      </c>
      <c r="AN53" s="30">
        <v>1.2909999999999999</v>
      </c>
      <c r="AO53" s="30">
        <v>4.49</v>
      </c>
      <c r="AP53" s="30">
        <v>8.4849999999999994</v>
      </c>
      <c r="AQ53" s="30">
        <v>0.19600000000000001</v>
      </c>
      <c r="AR53" s="30">
        <v>14.712999999999999</v>
      </c>
      <c r="AS53" s="30">
        <v>20.43</v>
      </c>
      <c r="AT53" s="30">
        <v>0.372</v>
      </c>
      <c r="AU53" s="30">
        <v>1.6E-2</v>
      </c>
      <c r="AV53" s="30">
        <v>0.27400000000000002</v>
      </c>
      <c r="AW53" s="30"/>
      <c r="AX53" s="30">
        <v>99.784999999999997</v>
      </c>
      <c r="AY53" s="30"/>
      <c r="AZ53" s="37"/>
      <c r="BA53" s="37" t="s">
        <v>276</v>
      </c>
      <c r="BB53" s="31" t="s">
        <v>248</v>
      </c>
      <c r="BC53" s="26" t="s">
        <v>320</v>
      </c>
      <c r="BD53" s="6" t="s">
        <v>241</v>
      </c>
      <c r="BE53" s="30">
        <v>52.94</v>
      </c>
      <c r="BF53" s="30">
        <v>7.5999999999999998E-2</v>
      </c>
      <c r="BG53" s="30">
        <v>28.994</v>
      </c>
      <c r="BH53" s="30">
        <v>0.49</v>
      </c>
      <c r="BI53" s="30">
        <v>0</v>
      </c>
      <c r="BJ53" s="30">
        <v>5.3999999999999999E-2</v>
      </c>
      <c r="BK53" s="30">
        <v>11.994</v>
      </c>
      <c r="BL53" s="30">
        <v>4.3570000000000002</v>
      </c>
      <c r="BM53" s="30">
        <v>0.46200000000000002</v>
      </c>
      <c r="BN53" s="30">
        <v>6.0000000000000001E-3</v>
      </c>
      <c r="BO53" s="30">
        <v>0</v>
      </c>
      <c r="BP53" s="30">
        <v>99.37299999999999</v>
      </c>
      <c r="BQ53" s="19"/>
      <c r="BR53" s="35"/>
      <c r="BS53" s="35"/>
      <c r="CC53"/>
      <c r="CD53"/>
      <c r="CE53"/>
      <c r="CF53"/>
      <c r="CG53"/>
      <c r="CH53"/>
      <c r="CI53"/>
      <c r="CJ53"/>
      <c r="CK53"/>
      <c r="CL53"/>
      <c r="CM53"/>
      <c r="CN53"/>
      <c r="CO53"/>
      <c r="CP53"/>
      <c r="CQ53"/>
      <c r="CR53"/>
    </row>
    <row r="54" spans="1:109">
      <c r="A54" s="20" t="s">
        <v>598</v>
      </c>
      <c r="B54" s="62">
        <v>45.448</v>
      </c>
      <c r="C54" s="62">
        <v>0</v>
      </c>
      <c r="D54" s="62">
        <v>0.03</v>
      </c>
      <c r="E54" s="62">
        <v>12.089</v>
      </c>
      <c r="F54" s="62">
        <v>39.244</v>
      </c>
      <c r="G54" s="62">
        <v>0.21199999999999999</v>
      </c>
      <c r="H54" s="62">
        <v>3.5979999999999999</v>
      </c>
      <c r="I54" s="62">
        <v>0.03</v>
      </c>
      <c r="J54" s="62">
        <v>1E-3</v>
      </c>
      <c r="K54" s="62">
        <v>4.4999999999999998E-2</v>
      </c>
      <c r="L54" s="62">
        <v>8.9999999999999993E-3</v>
      </c>
      <c r="M54" s="62"/>
      <c r="N54" s="62">
        <v>100.70600000000002</v>
      </c>
      <c r="P54" s="60"/>
      <c r="Q54" s="60"/>
      <c r="R54" s="30" t="s">
        <v>251</v>
      </c>
      <c r="S54" s="30" t="s">
        <v>321</v>
      </c>
      <c r="T54" s="30" t="s">
        <v>241</v>
      </c>
      <c r="U54" s="5">
        <v>37.909999999999997</v>
      </c>
      <c r="V54" s="5">
        <v>3.4000000000000002E-2</v>
      </c>
      <c r="W54" s="5">
        <v>5.0999999999999997E-2</v>
      </c>
      <c r="X54" s="5">
        <v>24.463000000000001</v>
      </c>
      <c r="Y54" s="5">
        <v>0.25600000000000001</v>
      </c>
      <c r="Z54" s="5">
        <v>37.488</v>
      </c>
      <c r="AA54" s="5">
        <v>0.157</v>
      </c>
      <c r="AB54" s="5">
        <v>5.0000000000000001E-3</v>
      </c>
      <c r="AC54" s="5">
        <v>0</v>
      </c>
      <c r="AD54" s="5">
        <v>8.0000000000000002E-3</v>
      </c>
      <c r="AE54" s="5">
        <v>3.7999999999999999E-2</v>
      </c>
      <c r="AF54" s="5">
        <v>100.40999999999998</v>
      </c>
      <c r="AH54" s="68"/>
      <c r="AI54" s="67"/>
      <c r="AJ54" s="31" t="s">
        <v>168</v>
      </c>
      <c r="AK54" s="30" t="s">
        <v>322</v>
      </c>
      <c r="AL54" s="6" t="s">
        <v>67</v>
      </c>
      <c r="AM54" s="30">
        <v>49.154000000000003</v>
      </c>
      <c r="AN54" s="30">
        <v>2.4159999999999999</v>
      </c>
      <c r="AO54" s="30">
        <v>3.92</v>
      </c>
      <c r="AP54" s="30">
        <v>9.859</v>
      </c>
      <c r="AQ54" s="30">
        <v>0.189</v>
      </c>
      <c r="AR54" s="30">
        <v>13.241</v>
      </c>
      <c r="AS54" s="30">
        <v>20.632999999999999</v>
      </c>
      <c r="AT54" s="30">
        <v>0.38500000000000001</v>
      </c>
      <c r="AU54" s="30">
        <v>0.03</v>
      </c>
      <c r="AV54" s="30">
        <v>0.16500000000000001</v>
      </c>
      <c r="AW54" s="30"/>
      <c r="AX54" s="30">
        <v>99.992000000000004</v>
      </c>
      <c r="AY54" s="30"/>
      <c r="AZ54" s="37"/>
      <c r="BA54" s="37"/>
      <c r="BD54" s="6" t="s">
        <v>254</v>
      </c>
      <c r="BE54" s="30">
        <v>53.758000000000003</v>
      </c>
      <c r="BF54" s="30">
        <v>0.17199999999999999</v>
      </c>
      <c r="BG54" s="30">
        <v>28.420999999999999</v>
      </c>
      <c r="BH54" s="30">
        <v>0.51</v>
      </c>
      <c r="BI54" s="34" t="s">
        <v>65</v>
      </c>
      <c r="BJ54" s="34">
        <v>0.123</v>
      </c>
      <c r="BK54" s="34">
        <v>11.608000000000001</v>
      </c>
      <c r="BL54" s="34">
        <v>4.5170000000000003</v>
      </c>
      <c r="BM54" s="34">
        <v>0.51500000000000001</v>
      </c>
      <c r="BN54" s="34">
        <v>3.1E-2</v>
      </c>
      <c r="BO54" s="34">
        <v>7.0000000000000001E-3</v>
      </c>
      <c r="BP54" s="30">
        <v>99.66200000000002</v>
      </c>
      <c r="BQ54" s="19"/>
      <c r="BR54" s="35"/>
      <c r="BS54" s="35"/>
      <c r="CC54"/>
      <c r="CD54"/>
      <c r="CE54"/>
      <c r="CF54"/>
      <c r="CG54"/>
      <c r="CH54"/>
      <c r="CI54"/>
      <c r="CJ54"/>
      <c r="CK54"/>
      <c r="CL54"/>
      <c r="CM54"/>
      <c r="CN54"/>
      <c r="CO54"/>
      <c r="CP54"/>
      <c r="CQ54"/>
      <c r="CR54"/>
    </row>
    <row r="55" spans="1:109">
      <c r="A55" s="20" t="s">
        <v>598</v>
      </c>
      <c r="B55" s="62">
        <v>45.597999999999999</v>
      </c>
      <c r="C55" s="62">
        <v>0</v>
      </c>
      <c r="D55" s="62">
        <v>3.3000000000000002E-2</v>
      </c>
      <c r="E55" s="62">
        <v>12.103</v>
      </c>
      <c r="F55" s="62">
        <v>39.427</v>
      </c>
      <c r="G55" s="62">
        <v>0.20100000000000001</v>
      </c>
      <c r="H55" s="62">
        <v>3.6070000000000002</v>
      </c>
      <c r="I55" s="62">
        <v>8.0000000000000002E-3</v>
      </c>
      <c r="J55" s="62">
        <v>0</v>
      </c>
      <c r="K55" s="62">
        <v>2.3E-2</v>
      </c>
      <c r="L55" s="62">
        <v>0.03</v>
      </c>
      <c r="M55" s="62"/>
      <c r="N55" s="62">
        <v>101.02999999999999</v>
      </c>
      <c r="P55" s="60"/>
      <c r="Q55" s="60"/>
      <c r="R55" s="30"/>
      <c r="S55" s="4"/>
      <c r="T55" s="5" t="s">
        <v>254</v>
      </c>
      <c r="U55" s="30">
        <v>36.372</v>
      </c>
      <c r="V55" s="30">
        <v>3.9E-2</v>
      </c>
      <c r="W55" s="30">
        <v>3.4000000000000002E-2</v>
      </c>
      <c r="X55" s="30">
        <v>27.452000000000002</v>
      </c>
      <c r="Y55" s="30">
        <v>0.36899999999999999</v>
      </c>
      <c r="Z55" s="30">
        <v>34.03</v>
      </c>
      <c r="AA55" s="30">
        <v>0.309</v>
      </c>
      <c r="AB55" s="30">
        <v>2.1999999999999999E-2</v>
      </c>
      <c r="AC55" s="30">
        <v>0</v>
      </c>
      <c r="AD55" s="30">
        <v>2.5999999999999999E-2</v>
      </c>
      <c r="AE55" s="30">
        <v>4.9000000000000002E-2</v>
      </c>
      <c r="AF55" s="30">
        <v>98.702000000000012</v>
      </c>
      <c r="AH55" s="68"/>
      <c r="AI55" s="67"/>
      <c r="AJ55" s="31" t="s">
        <v>168</v>
      </c>
      <c r="AK55" s="30" t="s">
        <v>323</v>
      </c>
      <c r="AL55" s="6" t="s">
        <v>67</v>
      </c>
      <c r="AM55" s="30">
        <v>49.795000000000002</v>
      </c>
      <c r="AN55" s="30">
        <v>2.0739999999999998</v>
      </c>
      <c r="AO55" s="30">
        <v>3.62</v>
      </c>
      <c r="AP55" s="30">
        <v>10.724</v>
      </c>
      <c r="AQ55" s="30">
        <v>0.23799999999999999</v>
      </c>
      <c r="AR55" s="30">
        <v>12.021000000000001</v>
      </c>
      <c r="AS55" s="30">
        <v>20.588000000000001</v>
      </c>
      <c r="AT55" s="30">
        <v>0.39800000000000002</v>
      </c>
      <c r="AU55" s="30">
        <v>1.0999999999999999E-2</v>
      </c>
      <c r="AV55" s="30">
        <v>0.36499999999999999</v>
      </c>
      <c r="AW55" s="30"/>
      <c r="AX55" s="30">
        <v>99.833999999999989</v>
      </c>
      <c r="AY55" s="30"/>
      <c r="AZ55" s="37"/>
      <c r="BA55" s="37"/>
      <c r="BB55" s="31" t="s">
        <v>248</v>
      </c>
      <c r="BC55" s="26" t="s">
        <v>324</v>
      </c>
      <c r="BD55" s="6" t="s">
        <v>217</v>
      </c>
      <c r="BE55" s="30">
        <v>53.046999999999997</v>
      </c>
      <c r="BF55" s="30">
        <v>0.17399999999999999</v>
      </c>
      <c r="BG55" s="30">
        <v>28.648</v>
      </c>
      <c r="BH55" s="30">
        <v>0.54400000000000004</v>
      </c>
      <c r="BI55" s="34" t="s">
        <v>65</v>
      </c>
      <c r="BJ55" s="34">
        <v>0.13500000000000001</v>
      </c>
      <c r="BK55" s="34">
        <v>11.663</v>
      </c>
      <c r="BL55" s="34">
        <v>4.3230000000000004</v>
      </c>
      <c r="BM55" s="34">
        <v>0.51400000000000001</v>
      </c>
      <c r="BN55" s="34">
        <v>2.1999999999999999E-2</v>
      </c>
      <c r="BO55" s="34">
        <v>2.5000000000000001E-2</v>
      </c>
      <c r="BP55" s="30">
        <v>99.094999999999999</v>
      </c>
      <c r="BQ55" s="19"/>
      <c r="BR55" s="35"/>
      <c r="BS55" s="35"/>
      <c r="CC55"/>
      <c r="CD55"/>
      <c r="CE55"/>
      <c r="CF55"/>
      <c r="CG55"/>
      <c r="CH55"/>
      <c r="CI55"/>
      <c r="CJ55"/>
      <c r="CK55"/>
      <c r="CL55"/>
      <c r="CM55"/>
      <c r="CN55"/>
      <c r="CO55"/>
      <c r="CP55"/>
      <c r="CQ55"/>
      <c r="CR55"/>
    </row>
    <row r="56" spans="1:109">
      <c r="A56" s="20" t="s">
        <v>598</v>
      </c>
      <c r="B56" s="62">
        <v>45.558999999999997</v>
      </c>
      <c r="C56" s="62">
        <v>0</v>
      </c>
      <c r="D56" s="62">
        <v>0</v>
      </c>
      <c r="E56" s="62">
        <v>12.163</v>
      </c>
      <c r="F56" s="62">
        <v>39.210999999999999</v>
      </c>
      <c r="G56" s="62">
        <v>0.22</v>
      </c>
      <c r="H56" s="62">
        <v>3.6019999999999999</v>
      </c>
      <c r="I56" s="62">
        <v>1.2999999999999999E-2</v>
      </c>
      <c r="J56" s="62">
        <v>3.0000000000000001E-3</v>
      </c>
      <c r="K56" s="62">
        <v>6.0000000000000001E-3</v>
      </c>
      <c r="L56" s="62">
        <v>1.7000000000000001E-2</v>
      </c>
      <c r="M56" s="62"/>
      <c r="N56" s="62">
        <v>100.794</v>
      </c>
      <c r="P56" s="60"/>
      <c r="Q56" s="60"/>
      <c r="R56" s="30" t="s">
        <v>244</v>
      </c>
      <c r="S56" s="30" t="s">
        <v>325</v>
      </c>
      <c r="T56" s="30" t="s">
        <v>217</v>
      </c>
      <c r="U56" s="5">
        <v>39.906999999999996</v>
      </c>
      <c r="V56" s="5">
        <v>1E-3</v>
      </c>
      <c r="W56" s="5">
        <v>0.04</v>
      </c>
      <c r="X56" s="5">
        <v>17.565000000000001</v>
      </c>
      <c r="Y56" s="5">
        <v>0.187</v>
      </c>
      <c r="Z56" s="5">
        <v>41.784999999999997</v>
      </c>
      <c r="AA56" s="5">
        <v>0.17799999999999999</v>
      </c>
      <c r="AB56" s="5">
        <v>3.6999999999999998E-2</v>
      </c>
      <c r="AC56" s="5">
        <v>1.2E-2</v>
      </c>
      <c r="AD56" s="5">
        <v>0.04</v>
      </c>
      <c r="AE56" s="5">
        <v>0.24299999999999999</v>
      </c>
      <c r="AF56" s="5">
        <v>99.99499999999999</v>
      </c>
      <c r="AH56" s="68"/>
      <c r="AI56" s="60" t="s">
        <v>326</v>
      </c>
      <c r="AJ56" s="31" t="s">
        <v>168</v>
      </c>
      <c r="AK56" s="30" t="s">
        <v>327</v>
      </c>
      <c r="AL56" s="6" t="s">
        <v>67</v>
      </c>
      <c r="AM56" s="30">
        <v>47.232999999999997</v>
      </c>
      <c r="AN56" s="30">
        <v>2.548</v>
      </c>
      <c r="AO56" s="30">
        <v>4.5110000000000001</v>
      </c>
      <c r="AP56" s="30">
        <v>11.859</v>
      </c>
      <c r="AQ56" s="30">
        <v>0.31900000000000001</v>
      </c>
      <c r="AR56" s="30">
        <v>12.041</v>
      </c>
      <c r="AS56" s="30">
        <v>20.37</v>
      </c>
      <c r="AT56" s="30">
        <v>0.53300000000000003</v>
      </c>
      <c r="AU56" s="30">
        <v>2.7E-2</v>
      </c>
      <c r="AV56" s="30">
        <v>0.21</v>
      </c>
      <c r="AW56" s="30"/>
      <c r="AX56" s="30">
        <v>99.650999999999996</v>
      </c>
      <c r="AY56" s="30"/>
      <c r="AZ56" s="37"/>
      <c r="BA56" s="37"/>
      <c r="BD56" s="6" t="s">
        <v>219</v>
      </c>
      <c r="BE56" s="30">
        <v>54.603999999999999</v>
      </c>
      <c r="BF56" s="30">
        <v>0.27100000000000002</v>
      </c>
      <c r="BG56" s="30">
        <v>27.884</v>
      </c>
      <c r="BH56" s="30">
        <v>0.72299999999999998</v>
      </c>
      <c r="BI56" s="34">
        <v>6.0000000000000001E-3</v>
      </c>
      <c r="BJ56" s="34">
        <v>0.108</v>
      </c>
      <c r="BK56" s="34">
        <v>10.734</v>
      </c>
      <c r="BL56" s="34">
        <v>4.907</v>
      </c>
      <c r="BM56" s="34">
        <v>0.67100000000000004</v>
      </c>
      <c r="BN56" s="34" t="s">
        <v>65</v>
      </c>
      <c r="BO56" s="34" t="s">
        <v>65</v>
      </c>
      <c r="BP56" s="30">
        <v>99.908000000000001</v>
      </c>
      <c r="BQ56" s="19"/>
      <c r="BR56" s="35"/>
      <c r="BS56" s="35"/>
      <c r="CC56"/>
      <c r="CD56"/>
      <c r="CE56"/>
      <c r="CF56"/>
      <c r="CG56"/>
      <c r="CH56"/>
      <c r="CI56"/>
      <c r="CJ56"/>
      <c r="CK56"/>
      <c r="CL56"/>
      <c r="CM56"/>
      <c r="CN56"/>
      <c r="CO56"/>
      <c r="CP56"/>
      <c r="CQ56"/>
      <c r="CR56"/>
    </row>
    <row r="57" spans="1:109">
      <c r="A57" s="20" t="s">
        <v>598</v>
      </c>
      <c r="B57" s="62">
        <v>45.377000000000002</v>
      </c>
      <c r="C57" s="62">
        <v>0</v>
      </c>
      <c r="D57" s="62">
        <v>4.1000000000000002E-2</v>
      </c>
      <c r="E57" s="62">
        <v>12.073</v>
      </c>
      <c r="F57" s="62">
        <v>39.381</v>
      </c>
      <c r="G57" s="62">
        <v>0.215</v>
      </c>
      <c r="H57" s="62">
        <v>3.5329999999999999</v>
      </c>
      <c r="I57" s="62">
        <v>0</v>
      </c>
      <c r="J57" s="62">
        <v>0</v>
      </c>
      <c r="K57" s="62">
        <v>1.2999999999999999E-2</v>
      </c>
      <c r="L57" s="62">
        <v>2.1000000000000001E-2</v>
      </c>
      <c r="M57" s="62"/>
      <c r="N57" s="62">
        <v>100.65400000000001</v>
      </c>
      <c r="P57" s="60"/>
      <c r="Q57" s="60" t="s">
        <v>328</v>
      </c>
      <c r="R57" s="30" t="s">
        <v>235</v>
      </c>
      <c r="S57" s="30" t="s">
        <v>329</v>
      </c>
      <c r="T57" s="30" t="s">
        <v>217</v>
      </c>
      <c r="U57" s="30">
        <v>39.252000000000002</v>
      </c>
      <c r="V57" s="30">
        <v>1.4E-2</v>
      </c>
      <c r="W57" s="30">
        <v>0</v>
      </c>
      <c r="X57" s="30">
        <v>18.370999999999999</v>
      </c>
      <c r="Y57" s="30">
        <v>0.219</v>
      </c>
      <c r="Z57" s="30">
        <v>41.514000000000003</v>
      </c>
      <c r="AA57" s="30">
        <v>0.182</v>
      </c>
      <c r="AB57" s="30">
        <v>1.2E-2</v>
      </c>
      <c r="AC57" s="30">
        <v>1.4999999999999999E-2</v>
      </c>
      <c r="AD57" s="30">
        <v>4.5999999999999999E-2</v>
      </c>
      <c r="AE57" s="30">
        <v>0.26700000000000002</v>
      </c>
      <c r="AF57" s="30">
        <v>99.89200000000001</v>
      </c>
      <c r="AH57" s="68"/>
      <c r="AI57" s="60"/>
      <c r="AJ57" s="31" t="s">
        <v>168</v>
      </c>
      <c r="AK57" s="30" t="s">
        <v>330</v>
      </c>
      <c r="AL57" s="6" t="s">
        <v>67</v>
      </c>
      <c r="AM57" s="30">
        <v>48.473999999999997</v>
      </c>
      <c r="AN57" s="30">
        <v>2.7330000000000001</v>
      </c>
      <c r="AO57" s="30">
        <v>4.0979999999999999</v>
      </c>
      <c r="AP57" s="30">
        <v>10.446999999999999</v>
      </c>
      <c r="AQ57" s="30">
        <v>0.14499999999999999</v>
      </c>
      <c r="AR57" s="30">
        <v>11.968</v>
      </c>
      <c r="AS57" s="30">
        <v>20.469000000000001</v>
      </c>
      <c r="AT57" s="30">
        <v>0.39600000000000002</v>
      </c>
      <c r="AU57" s="30">
        <v>2.1000000000000001E-2</v>
      </c>
      <c r="AV57" s="30">
        <v>0.33600000000000002</v>
      </c>
      <c r="AW57" s="30"/>
      <c r="AX57" s="30">
        <v>99.087000000000003</v>
      </c>
      <c r="AY57" s="30"/>
      <c r="AZ57" s="37"/>
      <c r="BA57" s="37"/>
      <c r="BB57" s="31" t="s">
        <v>215</v>
      </c>
      <c r="BC57" s="26" t="s">
        <v>331</v>
      </c>
      <c r="BD57" s="6" t="s">
        <v>217</v>
      </c>
      <c r="BE57" s="30">
        <v>53.402999999999999</v>
      </c>
      <c r="BF57" s="30">
        <v>0.182</v>
      </c>
      <c r="BG57" s="30">
        <v>28.731999999999999</v>
      </c>
      <c r="BH57" s="30">
        <v>0.63300000000000001</v>
      </c>
      <c r="BI57" s="34">
        <v>3.9E-2</v>
      </c>
      <c r="BJ57" s="34">
        <v>0.11700000000000001</v>
      </c>
      <c r="BK57" s="34">
        <v>11.759</v>
      </c>
      <c r="BL57" s="34">
        <v>4.0759999999999996</v>
      </c>
      <c r="BM57" s="34">
        <v>0.47399999999999998</v>
      </c>
      <c r="BN57" s="34" t="s">
        <v>65</v>
      </c>
      <c r="BO57" s="34" t="s">
        <v>65</v>
      </c>
      <c r="BP57" s="30">
        <v>99.415000000000006</v>
      </c>
      <c r="BQ57" s="19"/>
      <c r="BR57" s="35"/>
      <c r="BS57" s="35"/>
      <c r="CC57"/>
      <c r="CD57"/>
      <c r="CE57"/>
      <c r="CF57"/>
      <c r="CG57"/>
      <c r="CH57"/>
      <c r="CI57"/>
      <c r="CJ57"/>
      <c r="CK57"/>
      <c r="CL57"/>
      <c r="CM57"/>
      <c r="CN57"/>
      <c r="CO57"/>
      <c r="CP57"/>
      <c r="CQ57"/>
      <c r="CR57"/>
    </row>
    <row r="58" spans="1:109">
      <c r="A58" s="20" t="s">
        <v>598</v>
      </c>
      <c r="B58" s="62">
        <v>45.381999999999998</v>
      </c>
      <c r="C58" s="62">
        <v>0</v>
      </c>
      <c r="D58" s="62">
        <v>3.7999999999999999E-2</v>
      </c>
      <c r="E58" s="62">
        <v>12.398999999999999</v>
      </c>
      <c r="F58" s="62">
        <v>39.051000000000002</v>
      </c>
      <c r="G58" s="62">
        <v>0.20799999999999999</v>
      </c>
      <c r="H58" s="62">
        <v>3.7709999999999999</v>
      </c>
      <c r="I58" s="62">
        <v>6.0000000000000001E-3</v>
      </c>
      <c r="J58" s="62">
        <v>1E-3</v>
      </c>
      <c r="K58" s="62">
        <v>8.0000000000000002E-3</v>
      </c>
      <c r="L58" s="62">
        <v>7.0000000000000001E-3</v>
      </c>
      <c r="M58" s="62"/>
      <c r="N58" s="62">
        <v>100.87100000000001</v>
      </c>
      <c r="P58" s="60"/>
      <c r="Q58" s="60"/>
      <c r="R58" s="30"/>
      <c r="S58" s="30"/>
      <c r="T58" s="5" t="s">
        <v>219</v>
      </c>
      <c r="U58" s="30">
        <v>37.262</v>
      </c>
      <c r="V58" s="30">
        <v>5.1999999999999998E-2</v>
      </c>
      <c r="W58" s="30">
        <v>1.7999999999999999E-2</v>
      </c>
      <c r="X58" s="30">
        <v>25.321999999999999</v>
      </c>
      <c r="Y58" s="30">
        <v>0.38900000000000001</v>
      </c>
      <c r="Z58" s="30">
        <v>36.17</v>
      </c>
      <c r="AA58" s="30">
        <v>0.36</v>
      </c>
      <c r="AB58" s="30">
        <v>0</v>
      </c>
      <c r="AC58" s="30">
        <v>1.0999999999999999E-2</v>
      </c>
      <c r="AD58" s="30">
        <v>3.9E-2</v>
      </c>
      <c r="AE58" s="30">
        <v>0.11</v>
      </c>
      <c r="AF58" s="30">
        <v>99.73299999999999</v>
      </c>
      <c r="AH58" s="68"/>
      <c r="AI58" s="60"/>
      <c r="AJ58" s="31" t="s">
        <v>168</v>
      </c>
      <c r="AK58" s="30" t="s">
        <v>332</v>
      </c>
      <c r="AL58" s="6" t="s">
        <v>67</v>
      </c>
      <c r="AM58" s="30">
        <v>48.436</v>
      </c>
      <c r="AN58" s="30">
        <v>2.984</v>
      </c>
      <c r="AO58" s="30">
        <v>3.9249999999999998</v>
      </c>
      <c r="AP58" s="30">
        <v>10.788</v>
      </c>
      <c r="AQ58" s="30">
        <v>0.155</v>
      </c>
      <c r="AR58" s="30">
        <v>12.664</v>
      </c>
      <c r="AS58" s="30">
        <v>19.888000000000002</v>
      </c>
      <c r="AT58" s="30">
        <v>0.46400000000000002</v>
      </c>
      <c r="AU58" s="30">
        <v>1.7000000000000001E-2</v>
      </c>
      <c r="AV58" s="30">
        <v>4.0000000000000001E-3</v>
      </c>
      <c r="AW58" s="30"/>
      <c r="AX58" s="30">
        <v>99.325000000000003</v>
      </c>
      <c r="AY58" s="30"/>
      <c r="AZ58" s="37"/>
      <c r="BA58" s="37"/>
      <c r="BD58" s="6" t="s">
        <v>219</v>
      </c>
      <c r="BE58" s="30">
        <v>54.018000000000001</v>
      </c>
      <c r="BF58" s="30">
        <v>0.14499999999999999</v>
      </c>
      <c r="BG58" s="30">
        <v>28.483000000000001</v>
      </c>
      <c r="BH58" s="30">
        <v>0.60899999999999999</v>
      </c>
      <c r="BI58" s="34" t="s">
        <v>65</v>
      </c>
      <c r="BJ58" s="34">
        <v>0.13</v>
      </c>
      <c r="BK58" s="34">
        <v>11.262</v>
      </c>
      <c r="BL58" s="34">
        <v>4.6500000000000004</v>
      </c>
      <c r="BM58" s="34">
        <v>0.57299999999999995</v>
      </c>
      <c r="BN58" s="34" t="s">
        <v>65</v>
      </c>
      <c r="BO58" s="34" t="s">
        <v>65</v>
      </c>
      <c r="BP58" s="30">
        <v>99.86999999999999</v>
      </c>
      <c r="BQ58" s="19"/>
      <c r="BR58" s="35"/>
      <c r="BS58" s="35"/>
      <c r="CC58"/>
      <c r="CD58"/>
      <c r="CE58"/>
      <c r="CF58"/>
      <c r="CG58"/>
      <c r="CH58"/>
      <c r="CI58" s="19"/>
      <c r="CJ58" s="19"/>
      <c r="CK58" s="19"/>
      <c r="CL58"/>
      <c r="CM58"/>
      <c r="CN58"/>
      <c r="CO58"/>
      <c r="CP58"/>
      <c r="CQ58"/>
      <c r="CR58"/>
    </row>
    <row r="59" spans="1:109">
      <c r="A59" s="20" t="s">
        <v>598</v>
      </c>
      <c r="B59" s="62">
        <v>45.567999999999998</v>
      </c>
      <c r="C59" s="62">
        <v>0</v>
      </c>
      <c r="D59" s="62">
        <v>0</v>
      </c>
      <c r="E59" s="62">
        <v>11.874000000000001</v>
      </c>
      <c r="F59" s="62">
        <v>39.173999999999999</v>
      </c>
      <c r="G59" s="62">
        <v>0.217</v>
      </c>
      <c r="H59" s="62">
        <v>3.5819999999999999</v>
      </c>
      <c r="I59" s="62">
        <v>0</v>
      </c>
      <c r="J59" s="62">
        <v>0</v>
      </c>
      <c r="K59" s="62">
        <v>0</v>
      </c>
      <c r="L59" s="62">
        <v>1.0999999999999999E-2</v>
      </c>
      <c r="M59" s="62"/>
      <c r="N59" s="62">
        <v>100.42599999999999</v>
      </c>
      <c r="P59" s="60"/>
      <c r="Q59" s="60"/>
      <c r="R59" s="30" t="s">
        <v>235</v>
      </c>
      <c r="S59" s="30" t="s">
        <v>333</v>
      </c>
      <c r="T59" s="30" t="s">
        <v>217</v>
      </c>
      <c r="U59" s="30">
        <v>38.381</v>
      </c>
      <c r="V59" s="30">
        <v>1E-3</v>
      </c>
      <c r="W59" s="30">
        <v>1.6E-2</v>
      </c>
      <c r="X59" s="30">
        <v>20.120999999999999</v>
      </c>
      <c r="Y59" s="30">
        <v>0.19800000000000001</v>
      </c>
      <c r="Z59" s="30">
        <v>41.381999999999998</v>
      </c>
      <c r="AA59" s="30">
        <v>0.14299999999999999</v>
      </c>
      <c r="AB59" s="30">
        <v>2.4E-2</v>
      </c>
      <c r="AC59" s="30">
        <v>6.0000000000000001E-3</v>
      </c>
      <c r="AD59" s="30">
        <v>1.9E-2</v>
      </c>
      <c r="AE59" s="30">
        <v>0.16600000000000001</v>
      </c>
      <c r="AF59" s="30">
        <v>100.45699999999999</v>
      </c>
      <c r="AH59" s="68"/>
      <c r="AI59" s="60"/>
      <c r="AJ59" s="31" t="s">
        <v>168</v>
      </c>
      <c r="AK59" s="30" t="s">
        <v>334</v>
      </c>
      <c r="AL59" s="6" t="s">
        <v>67</v>
      </c>
      <c r="AM59" s="30">
        <v>47.482999999999997</v>
      </c>
      <c r="AN59" s="30">
        <v>3.3050000000000002</v>
      </c>
      <c r="AO59" s="30">
        <v>5.1710000000000003</v>
      </c>
      <c r="AP59" s="30">
        <v>9.3179999999999996</v>
      </c>
      <c r="AQ59" s="30">
        <v>0.254</v>
      </c>
      <c r="AR59" s="30">
        <v>13.875999999999999</v>
      </c>
      <c r="AS59" s="30">
        <v>19.911000000000001</v>
      </c>
      <c r="AT59" s="30">
        <v>0.55600000000000005</v>
      </c>
      <c r="AU59" s="30">
        <v>1.0999999999999999E-2</v>
      </c>
      <c r="AV59" s="30">
        <v>0.308</v>
      </c>
      <c r="AW59" s="30"/>
      <c r="AX59" s="30">
        <v>100.19300000000001</v>
      </c>
      <c r="AY59" s="30"/>
      <c r="AZ59" s="37"/>
      <c r="BA59" s="37"/>
      <c r="BB59" s="31" t="s">
        <v>215</v>
      </c>
      <c r="BC59" s="26" t="s">
        <v>335</v>
      </c>
      <c r="BD59" s="6" t="s">
        <v>217</v>
      </c>
      <c r="BE59" s="30">
        <v>53.475000000000001</v>
      </c>
      <c r="BF59" s="30">
        <v>0.184</v>
      </c>
      <c r="BG59" s="30">
        <v>28.562000000000001</v>
      </c>
      <c r="BH59" s="30">
        <v>0.57899999999999996</v>
      </c>
      <c r="BI59" s="34">
        <v>1.7000000000000001E-2</v>
      </c>
      <c r="BJ59" s="34">
        <v>0.113</v>
      </c>
      <c r="BK59" s="34">
        <v>11.657</v>
      </c>
      <c r="BL59" s="34">
        <v>4.3840000000000003</v>
      </c>
      <c r="BM59" s="34">
        <v>0.48199999999999998</v>
      </c>
      <c r="BN59" s="34">
        <v>2.1999999999999999E-2</v>
      </c>
      <c r="BO59" s="34">
        <v>7.0000000000000001E-3</v>
      </c>
      <c r="BP59" s="30">
        <v>99.481999999999999</v>
      </c>
      <c r="BQ59" s="19"/>
      <c r="BR59" s="35"/>
      <c r="BS59" s="35"/>
      <c r="CC59"/>
      <c r="CD59"/>
      <c r="CE59"/>
      <c r="CF59"/>
      <c r="CG59"/>
      <c r="CH59"/>
      <c r="CI59" s="19"/>
      <c r="CJ59" s="19"/>
      <c r="CK59" s="19"/>
      <c r="CL59"/>
      <c r="CM59"/>
      <c r="CN59"/>
      <c r="CO59"/>
      <c r="CP59"/>
      <c r="CQ59"/>
      <c r="CR59"/>
    </row>
    <row r="60" spans="1:109">
      <c r="A60" s="20" t="s">
        <v>599</v>
      </c>
      <c r="B60" s="62">
        <v>45.67</v>
      </c>
      <c r="C60" s="62"/>
      <c r="D60" s="62"/>
      <c r="E60" s="62">
        <v>11.4</v>
      </c>
      <c r="F60" s="62">
        <v>38.590000000000003</v>
      </c>
      <c r="G60" s="62">
        <v>0.25</v>
      </c>
      <c r="H60" s="62">
        <v>3.71</v>
      </c>
      <c r="I60" s="62"/>
      <c r="J60" s="62"/>
      <c r="K60" s="62"/>
      <c r="L60" s="62"/>
      <c r="M60" s="62">
        <v>0.38</v>
      </c>
      <c r="N60" s="62">
        <v>99.999999999999986</v>
      </c>
      <c r="P60" s="60"/>
      <c r="Q60" s="60"/>
      <c r="R60" s="30"/>
      <c r="S60" s="30"/>
      <c r="T60" s="5" t="s">
        <v>219</v>
      </c>
      <c r="U60" s="30">
        <v>37.597999999999999</v>
      </c>
      <c r="V60" s="30">
        <v>0.04</v>
      </c>
      <c r="W60" s="30">
        <v>2.5000000000000001E-2</v>
      </c>
      <c r="X60" s="30">
        <v>25.588000000000001</v>
      </c>
      <c r="Y60" s="30">
        <v>0.35899999999999999</v>
      </c>
      <c r="Z60" s="30">
        <v>36.244</v>
      </c>
      <c r="AA60" s="30">
        <v>0.27700000000000002</v>
      </c>
      <c r="AB60" s="30">
        <v>8.0000000000000002E-3</v>
      </c>
      <c r="AC60" s="30">
        <v>1.2E-2</v>
      </c>
      <c r="AD60" s="30">
        <v>4.5999999999999999E-2</v>
      </c>
      <c r="AE60" s="30">
        <v>0.121</v>
      </c>
      <c r="AF60" s="30">
        <v>100.318</v>
      </c>
      <c r="AH60" s="68"/>
      <c r="AI60" s="60"/>
      <c r="AJ60" s="31" t="s">
        <v>168</v>
      </c>
      <c r="AK60" s="30" t="s">
        <v>336</v>
      </c>
      <c r="AL60" s="6" t="s">
        <v>67</v>
      </c>
      <c r="AM60" s="30">
        <v>48.707000000000001</v>
      </c>
      <c r="AN60" s="30">
        <v>1.1619999999999999</v>
      </c>
      <c r="AO60" s="30">
        <v>4.7270000000000003</v>
      </c>
      <c r="AP60" s="30">
        <v>10.545</v>
      </c>
      <c r="AQ60" s="30">
        <v>0.25600000000000001</v>
      </c>
      <c r="AR60" s="30">
        <v>12.77</v>
      </c>
      <c r="AS60" s="30">
        <v>20.364000000000001</v>
      </c>
      <c r="AT60" s="30">
        <v>0.28699999999999998</v>
      </c>
      <c r="AU60" s="30">
        <v>1.4E-2</v>
      </c>
      <c r="AV60" s="30">
        <v>0.20699999999999999</v>
      </c>
      <c r="AW60" s="30"/>
      <c r="AX60" s="30">
        <v>99.039000000000001</v>
      </c>
      <c r="AY60" s="30"/>
      <c r="AZ60" s="37"/>
      <c r="BA60" s="37"/>
      <c r="BD60" s="6" t="s">
        <v>219</v>
      </c>
      <c r="BE60" s="30">
        <v>53.610999999999997</v>
      </c>
      <c r="BF60" s="30">
        <v>0.152</v>
      </c>
      <c r="BG60" s="30">
        <v>27.681999999999999</v>
      </c>
      <c r="BH60" s="30">
        <v>0.53</v>
      </c>
      <c r="BI60" s="34" t="s">
        <v>65</v>
      </c>
      <c r="BJ60" s="34">
        <v>0.13900000000000001</v>
      </c>
      <c r="BK60" s="34">
        <v>10.86</v>
      </c>
      <c r="BL60" s="34">
        <v>4.7560000000000002</v>
      </c>
      <c r="BM60" s="34">
        <v>0.60599999999999998</v>
      </c>
      <c r="BN60" s="34">
        <v>3.5000000000000003E-2</v>
      </c>
      <c r="BO60" s="34" t="s">
        <v>65</v>
      </c>
      <c r="BP60" s="30">
        <v>98.370999999999981</v>
      </c>
      <c r="BQ60" s="19"/>
      <c r="BR60" s="35"/>
      <c r="BS60" s="35"/>
      <c r="CC60"/>
      <c r="CD60"/>
      <c r="CE60"/>
      <c r="CF60"/>
      <c r="CG60"/>
      <c r="CH60"/>
      <c r="CI60" s="19"/>
      <c r="CJ60" s="19"/>
      <c r="CK60" s="19"/>
      <c r="CL60"/>
      <c r="CM60"/>
      <c r="CN60"/>
      <c r="CO60"/>
      <c r="CP60"/>
      <c r="CQ60"/>
      <c r="CR60"/>
    </row>
    <row r="61" spans="1:109">
      <c r="A61" s="20" t="s">
        <v>590</v>
      </c>
      <c r="B61" s="63"/>
      <c r="C61" s="63"/>
      <c r="D61" s="63"/>
      <c r="E61" s="63"/>
      <c r="F61" s="62">
        <v>-1.7080664865064692</v>
      </c>
      <c r="G61" s="63"/>
      <c r="H61" s="63"/>
      <c r="I61" s="63"/>
      <c r="J61" s="63"/>
      <c r="K61" s="63"/>
      <c r="L61" s="63"/>
      <c r="M61" s="63"/>
      <c r="N61" s="63"/>
      <c r="P61" s="60"/>
      <c r="Q61" s="60"/>
      <c r="R61" s="30" t="s">
        <v>223</v>
      </c>
      <c r="S61" s="30" t="s">
        <v>338</v>
      </c>
      <c r="T61" s="30" t="s">
        <v>217</v>
      </c>
      <c r="U61" s="30">
        <v>37.1</v>
      </c>
      <c r="V61" s="30">
        <v>9.8000000000000004E-2</v>
      </c>
      <c r="W61" s="30">
        <v>4.1000000000000002E-2</v>
      </c>
      <c r="X61" s="30">
        <v>26.91</v>
      </c>
      <c r="Y61" s="30">
        <v>0.30399999999999999</v>
      </c>
      <c r="Z61" s="30">
        <v>35.094000000000001</v>
      </c>
      <c r="AA61" s="30">
        <v>0.3</v>
      </c>
      <c r="AB61" s="30">
        <v>5.3999999999999999E-2</v>
      </c>
      <c r="AC61" s="30">
        <v>3.0000000000000001E-3</v>
      </c>
      <c r="AD61" s="30">
        <v>1E-3</v>
      </c>
      <c r="AE61" s="30">
        <v>0.183</v>
      </c>
      <c r="AF61" s="30">
        <v>100.08800000000001</v>
      </c>
      <c r="AH61" s="68"/>
      <c r="AI61" s="60" t="s">
        <v>339</v>
      </c>
      <c r="AJ61" s="31" t="s">
        <v>168</v>
      </c>
      <c r="AK61" s="30" t="s">
        <v>340</v>
      </c>
      <c r="AL61" s="6" t="s">
        <v>67</v>
      </c>
      <c r="AM61" s="30">
        <v>48.264000000000003</v>
      </c>
      <c r="AN61" s="30">
        <v>2.2850000000000001</v>
      </c>
      <c r="AO61" s="30">
        <v>4</v>
      </c>
      <c r="AP61" s="30">
        <v>9.4969999999999999</v>
      </c>
      <c r="AQ61" s="30">
        <v>0.191</v>
      </c>
      <c r="AR61" s="30">
        <v>13.57</v>
      </c>
      <c r="AS61" s="30">
        <v>20.298999999999999</v>
      </c>
      <c r="AT61" s="30">
        <v>0.39800000000000002</v>
      </c>
      <c r="AU61" s="30">
        <v>2E-3</v>
      </c>
      <c r="AV61" s="30">
        <v>0.62</v>
      </c>
      <c r="AW61" s="30"/>
      <c r="AX61" s="30">
        <v>99.126000000000019</v>
      </c>
      <c r="AY61" s="30"/>
      <c r="AZ61" s="37"/>
      <c r="BA61" s="37"/>
      <c r="BB61" s="31" t="s">
        <v>215</v>
      </c>
      <c r="BC61" s="26" t="s">
        <v>341</v>
      </c>
      <c r="BD61" s="6" t="s">
        <v>217</v>
      </c>
      <c r="BE61" s="30">
        <v>51.587000000000003</v>
      </c>
      <c r="BF61" s="30">
        <v>0.13300000000000001</v>
      </c>
      <c r="BG61" s="30">
        <v>29.663</v>
      </c>
      <c r="BH61" s="30">
        <v>0.54800000000000004</v>
      </c>
      <c r="BI61" s="34" t="s">
        <v>65</v>
      </c>
      <c r="BJ61" s="34">
        <v>0.113</v>
      </c>
      <c r="BK61" s="34">
        <v>12.968999999999999</v>
      </c>
      <c r="BL61" s="34">
        <v>3.839</v>
      </c>
      <c r="BM61" s="34">
        <v>0.32800000000000001</v>
      </c>
      <c r="BN61" s="34">
        <v>7.9000000000000001E-2</v>
      </c>
      <c r="BO61" s="34">
        <v>3.0000000000000001E-3</v>
      </c>
      <c r="BP61" s="30">
        <v>99.262</v>
      </c>
      <c r="BQ61" s="19"/>
      <c r="BR61" s="35"/>
      <c r="BS61" s="35"/>
      <c r="CC61"/>
      <c r="CD61"/>
      <c r="CE61"/>
      <c r="CF61"/>
      <c r="CG61"/>
      <c r="CH61"/>
      <c r="CI61" s="19"/>
      <c r="CJ61" s="19"/>
      <c r="CK61" s="19"/>
      <c r="CL61"/>
      <c r="CM61"/>
      <c r="CN61"/>
      <c r="CO61"/>
      <c r="CP61"/>
      <c r="CQ61"/>
      <c r="CR61"/>
    </row>
    <row r="62" spans="1:109" ht="16" customHeight="1">
      <c r="A62" s="20"/>
      <c r="B62" s="63"/>
      <c r="C62" s="63"/>
      <c r="D62" s="63"/>
      <c r="E62" s="63"/>
      <c r="F62" s="63"/>
      <c r="G62" s="63"/>
      <c r="H62" s="63"/>
      <c r="I62" s="63"/>
      <c r="J62" s="63"/>
      <c r="K62" s="63"/>
      <c r="L62" s="63"/>
      <c r="M62" s="63"/>
      <c r="N62" s="63"/>
      <c r="P62" s="60"/>
      <c r="Q62" s="60"/>
      <c r="R62" s="30" t="s">
        <v>337</v>
      </c>
      <c r="S62" s="30" t="s">
        <v>343</v>
      </c>
      <c r="T62" s="30" t="s">
        <v>217</v>
      </c>
      <c r="U62" s="30">
        <v>37.639000000000003</v>
      </c>
      <c r="V62" s="30">
        <v>1.6E-2</v>
      </c>
      <c r="W62" s="30">
        <v>4.1000000000000002E-2</v>
      </c>
      <c r="X62" s="30">
        <v>23.690999999999999</v>
      </c>
      <c r="Y62" s="30">
        <v>0.30499999999999999</v>
      </c>
      <c r="Z62" s="30">
        <v>38.159999999999997</v>
      </c>
      <c r="AA62" s="30">
        <v>0.13500000000000001</v>
      </c>
      <c r="AB62" s="30">
        <v>1.2E-2</v>
      </c>
      <c r="AC62" s="30">
        <v>4.0000000000000001E-3</v>
      </c>
      <c r="AD62" s="30">
        <v>2.4E-2</v>
      </c>
      <c r="AE62" s="30">
        <v>0.113</v>
      </c>
      <c r="AF62" s="30">
        <v>100.14000000000001</v>
      </c>
      <c r="AH62" s="68"/>
      <c r="AI62" s="60"/>
      <c r="AJ62" s="31" t="s">
        <v>168</v>
      </c>
      <c r="AK62" s="30" t="s">
        <v>342</v>
      </c>
      <c r="AL62" s="6" t="s">
        <v>67</v>
      </c>
      <c r="AM62" s="30">
        <v>48.798999999999999</v>
      </c>
      <c r="AN62" s="30">
        <v>2.617</v>
      </c>
      <c r="AO62" s="30">
        <v>5.1189999999999998</v>
      </c>
      <c r="AP62" s="30">
        <v>8.8119999999999994</v>
      </c>
      <c r="AQ62" s="30">
        <v>0.22700000000000001</v>
      </c>
      <c r="AR62" s="30">
        <v>13.962</v>
      </c>
      <c r="AS62" s="30">
        <v>19.962</v>
      </c>
      <c r="AT62" s="30">
        <v>0.39100000000000001</v>
      </c>
      <c r="AU62" s="30">
        <v>5.2999999999999999E-2</v>
      </c>
      <c r="AV62" s="30">
        <v>0.39400000000000002</v>
      </c>
      <c r="AW62" s="30"/>
      <c r="AX62" s="30">
        <v>100.33600000000001</v>
      </c>
      <c r="AY62" s="30"/>
      <c r="AZ62" s="37"/>
      <c r="BA62" s="37"/>
      <c r="BD62" s="6" t="s">
        <v>219</v>
      </c>
      <c r="BE62" s="30">
        <v>53.609000000000002</v>
      </c>
      <c r="BF62" s="30">
        <v>0.113</v>
      </c>
      <c r="BG62" s="30">
        <v>28.637</v>
      </c>
      <c r="BH62" s="30">
        <v>0.57799999999999996</v>
      </c>
      <c r="BI62" s="34">
        <v>0</v>
      </c>
      <c r="BJ62" s="34">
        <v>0.129</v>
      </c>
      <c r="BK62" s="34">
        <v>11.48</v>
      </c>
      <c r="BL62" s="34">
        <v>4.4279999999999999</v>
      </c>
      <c r="BM62" s="34">
        <v>0.44600000000000001</v>
      </c>
      <c r="BN62" s="34">
        <v>2.5000000000000001E-2</v>
      </c>
      <c r="BO62" s="34">
        <v>0</v>
      </c>
      <c r="BP62" s="30">
        <v>99.445000000000022</v>
      </c>
      <c r="BQ62" s="19"/>
      <c r="BR62" s="35"/>
      <c r="BS62" s="35"/>
      <c r="CC62"/>
      <c r="CD62"/>
      <c r="CE62"/>
      <c r="CF62"/>
      <c r="CG62"/>
      <c r="CH62"/>
      <c r="CI62" s="19"/>
      <c r="CJ62" s="19"/>
      <c r="CK62" s="19"/>
      <c r="CL62"/>
      <c r="CM62"/>
      <c r="CN62"/>
      <c r="CO62"/>
      <c r="CP62"/>
      <c r="CQ62"/>
      <c r="CR62"/>
    </row>
    <row r="63" spans="1:109">
      <c r="A63" s="20" t="s">
        <v>74</v>
      </c>
      <c r="B63" s="62" t="s">
        <v>119</v>
      </c>
      <c r="C63" s="62" t="s">
        <v>121</v>
      </c>
      <c r="D63" s="62" t="s">
        <v>123</v>
      </c>
      <c r="E63" s="62" t="s">
        <v>125</v>
      </c>
      <c r="F63" s="62" t="s">
        <v>127</v>
      </c>
      <c r="G63" s="62" t="s">
        <v>129</v>
      </c>
      <c r="H63" s="62" t="s">
        <v>131</v>
      </c>
      <c r="I63" s="62" t="s">
        <v>133</v>
      </c>
      <c r="J63" s="62" t="s">
        <v>135</v>
      </c>
      <c r="K63" s="62" t="s">
        <v>137</v>
      </c>
      <c r="L63" s="62" t="s">
        <v>139</v>
      </c>
      <c r="M63" s="62" t="s">
        <v>600</v>
      </c>
      <c r="N63" s="62" t="s">
        <v>141</v>
      </c>
      <c r="P63" s="60"/>
      <c r="Q63" s="60"/>
      <c r="R63" s="30"/>
      <c r="S63" s="30"/>
      <c r="T63" s="5" t="s">
        <v>219</v>
      </c>
      <c r="U63" s="30">
        <v>36.991999999999997</v>
      </c>
      <c r="V63" s="30">
        <v>3.2000000000000001E-2</v>
      </c>
      <c r="W63" s="30">
        <v>2.1000000000000001E-2</v>
      </c>
      <c r="X63" s="30">
        <v>26.545999999999999</v>
      </c>
      <c r="Y63" s="30">
        <v>0.443</v>
      </c>
      <c r="Z63" s="30">
        <v>35.148000000000003</v>
      </c>
      <c r="AA63" s="30">
        <v>0.23499999999999999</v>
      </c>
      <c r="AB63" s="30">
        <v>1.4999999999999999E-2</v>
      </c>
      <c r="AC63" s="30">
        <v>0</v>
      </c>
      <c r="AD63" s="30">
        <v>2.8000000000000001E-2</v>
      </c>
      <c r="AE63" s="30">
        <v>9.6000000000000002E-2</v>
      </c>
      <c r="AF63" s="30">
        <v>99.555999999999997</v>
      </c>
      <c r="AH63" s="68"/>
      <c r="AI63" s="60"/>
      <c r="AJ63" s="31" t="s">
        <v>168</v>
      </c>
      <c r="AK63" s="30" t="s">
        <v>344</v>
      </c>
      <c r="AL63" s="6" t="s">
        <v>67</v>
      </c>
      <c r="AM63" s="30">
        <v>48.348999999999997</v>
      </c>
      <c r="AN63" s="30">
        <v>1.9</v>
      </c>
      <c r="AO63" s="30">
        <v>4.92</v>
      </c>
      <c r="AP63" s="30">
        <v>10.215999999999999</v>
      </c>
      <c r="AQ63" s="30">
        <v>0.13700000000000001</v>
      </c>
      <c r="AR63" s="30">
        <v>13.205</v>
      </c>
      <c r="AS63" s="30">
        <v>20.361999999999998</v>
      </c>
      <c r="AT63" s="30">
        <v>0.35399999999999998</v>
      </c>
      <c r="AU63" s="30">
        <v>1.4999999999999999E-2</v>
      </c>
      <c r="AV63" s="30">
        <v>0.61399999999999999</v>
      </c>
      <c r="AW63" s="30"/>
      <c r="AX63" s="30">
        <v>100.07199999999999</v>
      </c>
      <c r="AY63" s="30"/>
      <c r="AZ63" s="37"/>
      <c r="BA63" s="37"/>
      <c r="BB63" s="31" t="s">
        <v>168</v>
      </c>
      <c r="BC63" s="26" t="s">
        <v>345</v>
      </c>
      <c r="BD63" s="6" t="s">
        <v>217</v>
      </c>
      <c r="BE63" s="30">
        <v>53.741999999999997</v>
      </c>
      <c r="BF63" s="30">
        <v>0.24199999999999999</v>
      </c>
      <c r="BG63" s="30">
        <v>29.006</v>
      </c>
      <c r="BH63" s="30">
        <v>0.69299999999999995</v>
      </c>
      <c r="BI63" s="34">
        <v>0.01</v>
      </c>
      <c r="BJ63" s="34">
        <v>0.125</v>
      </c>
      <c r="BK63" s="34">
        <v>11.823</v>
      </c>
      <c r="BL63" s="34">
        <v>4.5350000000000001</v>
      </c>
      <c r="BM63" s="34">
        <v>0.50800000000000001</v>
      </c>
      <c r="BN63" s="34">
        <v>2.1999999999999999E-2</v>
      </c>
      <c r="BO63" s="34" t="s">
        <v>65</v>
      </c>
      <c r="BP63" s="30">
        <v>100.70599999999999</v>
      </c>
      <c r="BQ63" s="19"/>
      <c r="BR63" s="35"/>
      <c r="BS63" s="35"/>
      <c r="CC63"/>
      <c r="CD63"/>
      <c r="CE63"/>
      <c r="CF63"/>
      <c r="CG63"/>
      <c r="CH63"/>
      <c r="CI63"/>
      <c r="CJ63"/>
      <c r="CK63"/>
      <c r="CL63"/>
      <c r="CM63"/>
      <c r="CN63"/>
      <c r="CO63"/>
      <c r="CP63"/>
      <c r="CQ63"/>
      <c r="CR63"/>
    </row>
    <row r="64" spans="1:109">
      <c r="A64" s="20" t="s">
        <v>601</v>
      </c>
      <c r="B64" s="62">
        <v>0</v>
      </c>
      <c r="C64" s="62">
        <v>2E-3</v>
      </c>
      <c r="D64" s="62">
        <v>1.2999999999999999E-2</v>
      </c>
      <c r="E64" s="62">
        <v>8.9999999999999993E-3</v>
      </c>
      <c r="F64" s="62">
        <v>5.2999999999999999E-2</v>
      </c>
      <c r="G64" s="62">
        <v>0.16400000000000001</v>
      </c>
      <c r="H64" s="62">
        <v>54.628</v>
      </c>
      <c r="I64" s="62">
        <v>1.2E-2</v>
      </c>
      <c r="J64" s="62">
        <v>0</v>
      </c>
      <c r="K64" s="62">
        <v>2.7E-2</v>
      </c>
      <c r="L64" s="62">
        <v>0</v>
      </c>
      <c r="M64" s="62"/>
      <c r="N64" s="62">
        <v>54.908000000000001</v>
      </c>
      <c r="P64" s="60" t="s">
        <v>232</v>
      </c>
      <c r="Q64" s="60" t="s">
        <v>233</v>
      </c>
      <c r="R64" s="30" t="s">
        <v>235</v>
      </c>
      <c r="S64" s="30" t="s">
        <v>346</v>
      </c>
      <c r="T64" s="30" t="s">
        <v>217</v>
      </c>
      <c r="U64" s="30">
        <v>39.203000000000003</v>
      </c>
      <c r="V64" s="30">
        <v>0.01</v>
      </c>
      <c r="W64" s="30">
        <v>0.03</v>
      </c>
      <c r="X64" s="30">
        <v>18.846</v>
      </c>
      <c r="Y64" s="30">
        <v>0.26</v>
      </c>
      <c r="Z64" s="30">
        <v>41.295999999999999</v>
      </c>
      <c r="AA64" s="30">
        <v>0.17299999999999999</v>
      </c>
      <c r="AB64" s="30">
        <v>0</v>
      </c>
      <c r="AC64" s="30">
        <v>3.0000000000000001E-3</v>
      </c>
      <c r="AD64" s="30">
        <v>3.3000000000000002E-2</v>
      </c>
      <c r="AE64" s="30">
        <v>0.21199999999999999</v>
      </c>
      <c r="AF64" s="30">
        <v>100.066</v>
      </c>
      <c r="AH64" s="68"/>
      <c r="AI64" s="60"/>
      <c r="AJ64" s="31" t="s">
        <v>168</v>
      </c>
      <c r="AK64" s="30" t="s">
        <v>347</v>
      </c>
      <c r="AL64" s="6" t="s">
        <v>67</v>
      </c>
      <c r="AM64" s="30">
        <v>49.75</v>
      </c>
      <c r="AN64" s="30">
        <v>1.9810000000000001</v>
      </c>
      <c r="AO64" s="30">
        <v>3.8370000000000002</v>
      </c>
      <c r="AP64" s="30">
        <v>8.9610000000000003</v>
      </c>
      <c r="AQ64" s="30">
        <v>0.18</v>
      </c>
      <c r="AR64" s="30">
        <v>13.602</v>
      </c>
      <c r="AS64" s="30">
        <v>20.885999999999999</v>
      </c>
      <c r="AT64" s="30">
        <v>0.378</v>
      </c>
      <c r="AU64" s="30">
        <v>5.3999999999999999E-2</v>
      </c>
      <c r="AV64" s="30">
        <v>0.621</v>
      </c>
      <c r="AW64" s="30"/>
      <c r="AX64" s="30">
        <v>100.25000000000001</v>
      </c>
      <c r="AY64" s="30"/>
      <c r="AZ64" s="37"/>
      <c r="BA64" s="37"/>
      <c r="BB64" s="31" t="s">
        <v>168</v>
      </c>
      <c r="BC64" s="26" t="s">
        <v>348</v>
      </c>
      <c r="BD64" s="6" t="s">
        <v>217</v>
      </c>
      <c r="BE64" s="30">
        <v>59.17</v>
      </c>
      <c r="BF64" s="30">
        <v>0.33500000000000002</v>
      </c>
      <c r="BG64" s="30">
        <v>23.986000000000001</v>
      </c>
      <c r="BH64" s="30">
        <v>1.5629999999999999</v>
      </c>
      <c r="BI64" s="34" t="s">
        <v>65</v>
      </c>
      <c r="BJ64" s="34">
        <v>0.20399999999999999</v>
      </c>
      <c r="BK64" s="34">
        <v>7.27</v>
      </c>
      <c r="BL64" s="34">
        <v>6.1239999999999997</v>
      </c>
      <c r="BM64" s="34">
        <v>1.9319999999999999</v>
      </c>
      <c r="BN64" s="34" t="s">
        <v>65</v>
      </c>
      <c r="BO64" s="34" t="s">
        <v>65</v>
      </c>
      <c r="BP64" s="30">
        <v>100.58399999999999</v>
      </c>
      <c r="BQ64" s="19"/>
      <c r="BR64" s="35"/>
      <c r="BS64" s="35"/>
      <c r="CC64"/>
      <c r="CD64"/>
      <c r="CE64"/>
      <c r="CF64"/>
      <c r="CG64"/>
      <c r="CH64"/>
      <c r="CI64"/>
      <c r="CJ64"/>
      <c r="CK64"/>
      <c r="CL64"/>
      <c r="CM64"/>
      <c r="CN64"/>
      <c r="CO64"/>
      <c r="CP64"/>
      <c r="CQ64"/>
      <c r="CR64"/>
    </row>
    <row r="65" spans="1:96">
      <c r="A65" s="20" t="s">
        <v>601</v>
      </c>
      <c r="B65" s="62">
        <v>0</v>
      </c>
      <c r="C65" s="62">
        <v>0</v>
      </c>
      <c r="D65" s="62">
        <v>0</v>
      </c>
      <c r="E65" s="62">
        <v>0</v>
      </c>
      <c r="F65" s="62">
        <v>1.2999999999999999E-2</v>
      </c>
      <c r="G65" s="62">
        <v>0.2</v>
      </c>
      <c r="H65" s="62">
        <v>55.103999999999999</v>
      </c>
      <c r="I65" s="62">
        <v>5.0000000000000001E-3</v>
      </c>
      <c r="J65" s="62">
        <v>5.0000000000000001E-3</v>
      </c>
      <c r="K65" s="62">
        <v>2.3E-2</v>
      </c>
      <c r="L65" s="62">
        <v>2.5999999999999999E-2</v>
      </c>
      <c r="M65" s="62"/>
      <c r="N65" s="62">
        <v>55.376000000000012</v>
      </c>
      <c r="P65" s="60"/>
      <c r="Q65" s="60"/>
      <c r="R65" s="30"/>
      <c r="S65" s="30"/>
      <c r="T65" s="5" t="s">
        <v>219</v>
      </c>
      <c r="U65" s="30">
        <v>38.369999999999997</v>
      </c>
      <c r="V65" s="30">
        <v>0.02</v>
      </c>
      <c r="W65" s="30">
        <v>2.8000000000000001E-2</v>
      </c>
      <c r="X65" s="30">
        <v>25.254999999999999</v>
      </c>
      <c r="Y65" s="30">
        <v>0.307</v>
      </c>
      <c r="Z65" s="30">
        <v>36.863999999999997</v>
      </c>
      <c r="AA65" s="30">
        <v>0.23</v>
      </c>
      <c r="AB65" s="30">
        <v>0</v>
      </c>
      <c r="AC65" s="30">
        <v>0</v>
      </c>
      <c r="AD65" s="30">
        <v>5.0000000000000001E-3</v>
      </c>
      <c r="AE65" s="30">
        <v>0.155</v>
      </c>
      <c r="AF65" s="30">
        <v>101.23399999999999</v>
      </c>
      <c r="AH65" s="68"/>
      <c r="AI65" s="60"/>
      <c r="AJ65" s="31" t="s">
        <v>168</v>
      </c>
      <c r="AK65" s="30" t="s">
        <v>349</v>
      </c>
      <c r="AL65" s="6" t="s">
        <v>67</v>
      </c>
      <c r="AM65" s="30">
        <v>49.222999999999999</v>
      </c>
      <c r="AN65" s="30">
        <v>2.3439999999999999</v>
      </c>
      <c r="AO65" s="30">
        <v>4.0289999999999999</v>
      </c>
      <c r="AP65" s="30">
        <v>9.16</v>
      </c>
      <c r="AQ65" s="30">
        <v>0.13700000000000001</v>
      </c>
      <c r="AR65" s="30">
        <v>13.375999999999999</v>
      </c>
      <c r="AS65" s="30">
        <v>20.672000000000001</v>
      </c>
      <c r="AT65" s="30">
        <v>0.46800000000000003</v>
      </c>
      <c r="AU65" s="30">
        <v>7.2999999999999995E-2</v>
      </c>
      <c r="AV65" s="30">
        <v>0.56399999999999995</v>
      </c>
      <c r="AW65" s="30"/>
      <c r="AX65" s="30">
        <v>100.04599999999999</v>
      </c>
      <c r="AY65" s="30"/>
      <c r="AZ65" s="37"/>
      <c r="BA65" s="37"/>
      <c r="BB65" s="31" t="s">
        <v>168</v>
      </c>
      <c r="BC65" s="26" t="s">
        <v>350</v>
      </c>
      <c r="BD65" s="6" t="s">
        <v>217</v>
      </c>
      <c r="BE65" s="30">
        <v>54.878</v>
      </c>
      <c r="BF65" s="30">
        <v>0.14399999999999999</v>
      </c>
      <c r="BG65" s="30">
        <v>27.55</v>
      </c>
      <c r="BH65" s="30">
        <v>0.61099999999999999</v>
      </c>
      <c r="BI65" s="34" t="s">
        <v>65</v>
      </c>
      <c r="BJ65" s="34">
        <v>0.104</v>
      </c>
      <c r="BK65" s="34">
        <v>10.535</v>
      </c>
      <c r="BL65" s="34">
        <v>5.0460000000000003</v>
      </c>
      <c r="BM65" s="34">
        <v>0.64500000000000002</v>
      </c>
      <c r="BN65" s="34" t="s">
        <v>65</v>
      </c>
      <c r="BO65" s="34">
        <v>6.0000000000000001E-3</v>
      </c>
      <c r="BP65" s="30">
        <v>99.519000000000005</v>
      </c>
      <c r="BQ65" s="19"/>
      <c r="BR65" s="35"/>
      <c r="BS65" s="35"/>
      <c r="CC65"/>
      <c r="CD65"/>
      <c r="CE65"/>
      <c r="CF65"/>
      <c r="CG65"/>
      <c r="CH65"/>
      <c r="CI65"/>
      <c r="CJ65"/>
      <c r="CK65"/>
      <c r="CL65"/>
      <c r="CM65"/>
      <c r="CN65"/>
      <c r="CO65"/>
      <c r="CP65"/>
      <c r="CQ65"/>
      <c r="CR65"/>
    </row>
    <row r="66" spans="1:96">
      <c r="A66" s="20" t="s">
        <v>601</v>
      </c>
      <c r="B66" s="62">
        <v>0</v>
      </c>
      <c r="C66" s="62">
        <v>0</v>
      </c>
      <c r="D66" s="62">
        <v>5.0000000000000001E-3</v>
      </c>
      <c r="E66" s="62">
        <v>1.0999999999999999E-2</v>
      </c>
      <c r="F66" s="62">
        <v>0.03</v>
      </c>
      <c r="G66" s="62">
        <v>0.155</v>
      </c>
      <c r="H66" s="62">
        <v>54.860999999999997</v>
      </c>
      <c r="I66" s="62">
        <v>8.0000000000000002E-3</v>
      </c>
      <c r="J66" s="62">
        <v>7.0000000000000001E-3</v>
      </c>
      <c r="K66" s="62">
        <v>0</v>
      </c>
      <c r="L66" s="62">
        <v>0</v>
      </c>
      <c r="M66" s="62"/>
      <c r="N66" s="62">
        <v>55.076999999999998</v>
      </c>
      <c r="P66" s="60"/>
      <c r="Q66" s="60"/>
      <c r="R66" s="30" t="s">
        <v>235</v>
      </c>
      <c r="S66" s="30" t="s">
        <v>351</v>
      </c>
      <c r="T66" s="30" t="s">
        <v>217</v>
      </c>
      <c r="U66" s="30">
        <v>37.982999999999997</v>
      </c>
      <c r="V66" s="30">
        <v>3.1E-2</v>
      </c>
      <c r="W66" s="30">
        <v>4.1000000000000002E-2</v>
      </c>
      <c r="X66" s="30">
        <v>19.173999999999999</v>
      </c>
      <c r="Y66" s="30">
        <v>0.218</v>
      </c>
      <c r="Z66" s="30">
        <v>40.615000000000002</v>
      </c>
      <c r="AA66" s="30">
        <v>0.19400000000000001</v>
      </c>
      <c r="AB66" s="30">
        <v>2.8000000000000001E-2</v>
      </c>
      <c r="AC66" s="30">
        <v>6.0000000000000001E-3</v>
      </c>
      <c r="AD66" s="30">
        <v>1.4E-2</v>
      </c>
      <c r="AE66" s="30">
        <v>0.22700000000000001</v>
      </c>
      <c r="AF66" s="30">
        <v>98.531000000000006</v>
      </c>
      <c r="AH66" s="68"/>
      <c r="AI66" s="60"/>
      <c r="AJ66" s="31" t="s">
        <v>168</v>
      </c>
      <c r="AK66" s="30" t="s">
        <v>352</v>
      </c>
      <c r="AL66" s="6" t="s">
        <v>67</v>
      </c>
      <c r="AM66" s="30">
        <v>49.198999999999998</v>
      </c>
      <c r="AN66" s="30">
        <v>1.7949999999999999</v>
      </c>
      <c r="AO66" s="30">
        <v>4.016</v>
      </c>
      <c r="AP66" s="30">
        <v>10.574</v>
      </c>
      <c r="AQ66" s="30">
        <v>0.215</v>
      </c>
      <c r="AR66" s="30">
        <v>12.866</v>
      </c>
      <c r="AS66" s="30">
        <v>20.783999999999999</v>
      </c>
      <c r="AT66" s="30">
        <v>0.38800000000000001</v>
      </c>
      <c r="AU66" s="30">
        <v>3.3000000000000002E-2</v>
      </c>
      <c r="AV66" s="30">
        <v>0.3</v>
      </c>
      <c r="AW66" s="30"/>
      <c r="AX66" s="30">
        <v>100.17000000000002</v>
      </c>
      <c r="AY66" s="30"/>
      <c r="AZ66" s="37"/>
      <c r="BA66" s="37"/>
      <c r="BB66" s="31" t="s">
        <v>168</v>
      </c>
      <c r="BC66" s="26" t="s">
        <v>353</v>
      </c>
      <c r="BD66" s="6" t="s">
        <v>217</v>
      </c>
      <c r="BE66" s="30">
        <v>57.323</v>
      </c>
      <c r="BF66" s="30">
        <v>0.23899999999999999</v>
      </c>
      <c r="BG66" s="30">
        <v>24.989000000000001</v>
      </c>
      <c r="BH66" s="30">
        <v>1.177</v>
      </c>
      <c r="BI66" s="34" t="s">
        <v>65</v>
      </c>
      <c r="BJ66" s="34">
        <v>0.29399999999999998</v>
      </c>
      <c r="BK66" s="34">
        <v>8.0389999999999997</v>
      </c>
      <c r="BL66" s="34">
        <v>5.8979999999999997</v>
      </c>
      <c r="BM66" s="34">
        <v>1.236</v>
      </c>
      <c r="BN66" s="34" t="s">
        <v>65</v>
      </c>
      <c r="BO66" s="34" t="s">
        <v>65</v>
      </c>
      <c r="BP66" s="30">
        <v>99.195000000000007</v>
      </c>
      <c r="BQ66" s="19"/>
      <c r="BR66" s="35"/>
      <c r="BS66" s="35"/>
      <c r="CC66"/>
      <c r="CD66"/>
      <c r="CE66"/>
      <c r="CF66"/>
      <c r="CG66"/>
      <c r="CH66"/>
      <c r="CI66"/>
      <c r="CJ66"/>
      <c r="CK66"/>
      <c r="CL66"/>
      <c r="CM66"/>
      <c r="CN66"/>
      <c r="CO66"/>
      <c r="CP66"/>
      <c r="CQ66"/>
      <c r="CR66"/>
    </row>
    <row r="67" spans="1:96">
      <c r="A67" s="20" t="s">
        <v>601</v>
      </c>
      <c r="B67" s="62">
        <v>0</v>
      </c>
      <c r="C67" s="62">
        <v>3.0000000000000001E-3</v>
      </c>
      <c r="D67" s="62">
        <v>2.3E-2</v>
      </c>
      <c r="E67" s="62">
        <v>0</v>
      </c>
      <c r="F67" s="62">
        <v>0</v>
      </c>
      <c r="G67" s="62">
        <v>0.159</v>
      </c>
      <c r="H67" s="62">
        <v>54.396999999999998</v>
      </c>
      <c r="I67" s="62">
        <v>2.3E-2</v>
      </c>
      <c r="J67" s="62">
        <v>0</v>
      </c>
      <c r="K67" s="62">
        <v>0</v>
      </c>
      <c r="L67" s="62">
        <v>1.2E-2</v>
      </c>
      <c r="M67" s="62"/>
      <c r="N67" s="62">
        <v>54.617000000000004</v>
      </c>
      <c r="P67" s="60"/>
      <c r="Q67" s="60"/>
      <c r="R67" s="4"/>
      <c r="S67" s="4"/>
      <c r="T67" s="5" t="s">
        <v>219</v>
      </c>
      <c r="U67" s="30">
        <v>37.423000000000002</v>
      </c>
      <c r="V67" s="30">
        <v>1.4E-2</v>
      </c>
      <c r="W67" s="30">
        <v>8.0000000000000002E-3</v>
      </c>
      <c r="X67" s="30">
        <v>24.879000000000001</v>
      </c>
      <c r="Y67" s="30">
        <v>0.35199999999999998</v>
      </c>
      <c r="Z67" s="30">
        <v>36.424999999999997</v>
      </c>
      <c r="AA67" s="30">
        <v>0.23300000000000001</v>
      </c>
      <c r="AB67" s="30">
        <v>0</v>
      </c>
      <c r="AC67" s="30">
        <v>1.0999999999999999E-2</v>
      </c>
      <c r="AD67" s="30">
        <v>8.0000000000000002E-3</v>
      </c>
      <c r="AE67" s="30">
        <v>0.12</v>
      </c>
      <c r="AF67" s="30">
        <v>99.472999999999999</v>
      </c>
      <c r="AH67" s="68"/>
      <c r="AI67" s="60"/>
      <c r="AJ67" s="31" t="s">
        <v>168</v>
      </c>
      <c r="AK67" s="30" t="s">
        <v>354</v>
      </c>
      <c r="AL67" s="6" t="s">
        <v>67</v>
      </c>
      <c r="AM67" s="30">
        <v>47.927999999999997</v>
      </c>
      <c r="AN67" s="30">
        <v>2.8690000000000002</v>
      </c>
      <c r="AO67" s="30">
        <v>4.8090000000000002</v>
      </c>
      <c r="AP67" s="30">
        <v>8.798</v>
      </c>
      <c r="AQ67" s="30">
        <v>0.218</v>
      </c>
      <c r="AR67" s="30">
        <v>13.662000000000001</v>
      </c>
      <c r="AS67" s="30">
        <v>20.382999999999999</v>
      </c>
      <c r="AT67" s="30">
        <v>0.47899999999999998</v>
      </c>
      <c r="AU67" s="30">
        <v>2.5999999999999999E-2</v>
      </c>
      <c r="AV67" s="30">
        <v>0.28599999999999998</v>
      </c>
      <c r="AW67" s="30"/>
      <c r="AX67" s="30">
        <v>99.457999999999998</v>
      </c>
      <c r="AY67" s="30"/>
      <c r="AZ67" s="37"/>
      <c r="BA67" s="37"/>
      <c r="BB67" s="31" t="s">
        <v>168</v>
      </c>
      <c r="BC67" s="26" t="s">
        <v>355</v>
      </c>
      <c r="BD67" s="6" t="s">
        <v>217</v>
      </c>
      <c r="BE67" s="30">
        <v>56.881999999999998</v>
      </c>
      <c r="BF67" s="30">
        <v>0.19600000000000001</v>
      </c>
      <c r="BG67" s="30">
        <v>25.768999999999998</v>
      </c>
      <c r="BH67" s="30">
        <v>0.73599999999999999</v>
      </c>
      <c r="BI67" s="34">
        <v>1.9E-2</v>
      </c>
      <c r="BJ67" s="34">
        <v>0.13600000000000001</v>
      </c>
      <c r="BK67" s="34">
        <v>8.8480000000000008</v>
      </c>
      <c r="BL67" s="34">
        <v>5.7519999999999998</v>
      </c>
      <c r="BM67" s="34">
        <v>1.0569999999999999</v>
      </c>
      <c r="BN67" s="34" t="s">
        <v>65</v>
      </c>
      <c r="BO67" s="34">
        <v>2.9000000000000001E-2</v>
      </c>
      <c r="BP67" s="30">
        <v>99.423999999999992</v>
      </c>
      <c r="BQ67" s="19"/>
      <c r="BR67" s="35"/>
      <c r="BS67" s="35"/>
      <c r="CC67"/>
      <c r="CD67"/>
      <c r="CE67"/>
      <c r="CF67"/>
      <c r="CG67"/>
      <c r="CH67"/>
      <c r="CI67"/>
      <c r="CJ67"/>
      <c r="CK67"/>
      <c r="CL67"/>
      <c r="CM67"/>
      <c r="CN67"/>
      <c r="CO67"/>
      <c r="CP67"/>
      <c r="CQ67"/>
      <c r="CR67"/>
    </row>
    <row r="68" spans="1:96">
      <c r="A68" s="20" t="s">
        <v>601</v>
      </c>
      <c r="B68" s="62">
        <v>0</v>
      </c>
      <c r="C68" s="62">
        <v>0</v>
      </c>
      <c r="D68" s="62">
        <v>1.7000000000000001E-2</v>
      </c>
      <c r="E68" s="62">
        <v>0</v>
      </c>
      <c r="F68" s="62">
        <v>2.1999999999999999E-2</v>
      </c>
      <c r="G68" s="62">
        <v>0.184</v>
      </c>
      <c r="H68" s="62">
        <v>54.551000000000002</v>
      </c>
      <c r="I68" s="62">
        <v>0.03</v>
      </c>
      <c r="J68" s="62">
        <v>2E-3</v>
      </c>
      <c r="K68" s="62">
        <v>0</v>
      </c>
      <c r="L68" s="62">
        <v>1.6E-2</v>
      </c>
      <c r="M68" s="62"/>
      <c r="N68" s="62">
        <v>54.822000000000003</v>
      </c>
      <c r="P68" s="60"/>
      <c r="Q68" s="60"/>
      <c r="R68" s="30" t="s">
        <v>235</v>
      </c>
      <c r="S68" s="30" t="s">
        <v>356</v>
      </c>
      <c r="T68" s="30" t="s">
        <v>217</v>
      </c>
      <c r="U68" s="30">
        <v>38.393000000000001</v>
      </c>
      <c r="V68" s="30">
        <v>5.0000000000000001E-3</v>
      </c>
      <c r="W68" s="30">
        <v>4.4999999999999998E-2</v>
      </c>
      <c r="X68" s="30">
        <v>19.173999999999999</v>
      </c>
      <c r="Y68" s="30">
        <v>0.22500000000000001</v>
      </c>
      <c r="Z68" s="30">
        <v>40.506999999999998</v>
      </c>
      <c r="AA68" s="30">
        <v>0.17899999999999999</v>
      </c>
      <c r="AB68" s="30">
        <v>1.7999999999999999E-2</v>
      </c>
      <c r="AC68" s="30">
        <v>0</v>
      </c>
      <c r="AD68" s="30">
        <v>1E-3</v>
      </c>
      <c r="AE68" s="30">
        <v>0.19900000000000001</v>
      </c>
      <c r="AF68" s="30">
        <v>98.746000000000009</v>
      </c>
      <c r="AH68" s="37"/>
      <c r="AV68" s="4"/>
      <c r="AX68" s="4"/>
      <c r="AY68" s="4"/>
      <c r="AZ68" s="69" t="s">
        <v>357</v>
      </c>
      <c r="BA68" s="69" t="s">
        <v>358</v>
      </c>
      <c r="BB68" s="31" t="s">
        <v>215</v>
      </c>
      <c r="BC68" s="26" t="s">
        <v>359</v>
      </c>
      <c r="BD68" s="6" t="s">
        <v>217</v>
      </c>
      <c r="BE68" s="38">
        <v>52.725000000000001</v>
      </c>
      <c r="BF68" s="38">
        <v>0.161</v>
      </c>
      <c r="BG68" s="38">
        <v>29.353000000000002</v>
      </c>
      <c r="BH68" s="38">
        <v>0.63800000000000001</v>
      </c>
      <c r="BI68" s="38">
        <v>5.0000000000000001E-3</v>
      </c>
      <c r="BJ68" s="38">
        <v>0.122</v>
      </c>
      <c r="BK68" s="38">
        <v>12.435</v>
      </c>
      <c r="BL68" s="38">
        <v>4.101</v>
      </c>
      <c r="BM68" s="38">
        <v>0.39500000000000002</v>
      </c>
      <c r="BN68" s="38">
        <v>8.9999999999999993E-3</v>
      </c>
      <c r="BO68" s="38" t="s">
        <v>65</v>
      </c>
      <c r="BP68" s="38">
        <v>99.944000000000003</v>
      </c>
      <c r="BQ68" s="19"/>
      <c r="BR68" s="35"/>
      <c r="BS68" s="35"/>
      <c r="CC68"/>
      <c r="CD68"/>
      <c r="CE68"/>
      <c r="CF68"/>
      <c r="CG68"/>
      <c r="CH68"/>
      <c r="CI68"/>
      <c r="CJ68"/>
      <c r="CK68"/>
      <c r="CL68"/>
      <c r="CM68"/>
      <c r="CN68"/>
      <c r="CO68"/>
      <c r="CP68"/>
      <c r="CQ68"/>
      <c r="CR68"/>
    </row>
    <row r="69" spans="1:96">
      <c r="A69" s="20" t="s">
        <v>601</v>
      </c>
      <c r="B69" s="62">
        <v>0</v>
      </c>
      <c r="C69" s="62">
        <v>1E-3</v>
      </c>
      <c r="D69" s="62">
        <v>0</v>
      </c>
      <c r="E69" s="62">
        <v>2.1000000000000001E-2</v>
      </c>
      <c r="F69" s="62">
        <v>1.7000000000000001E-2</v>
      </c>
      <c r="G69" s="62">
        <v>0.17699999999999999</v>
      </c>
      <c r="H69" s="62">
        <v>54.496000000000002</v>
      </c>
      <c r="I69" s="62">
        <v>1.0999999999999999E-2</v>
      </c>
      <c r="J69" s="62">
        <v>0</v>
      </c>
      <c r="K69" s="62">
        <v>2.5999999999999999E-2</v>
      </c>
      <c r="L69" s="62">
        <v>3.6999999999999998E-2</v>
      </c>
      <c r="M69" s="62"/>
      <c r="N69" s="62">
        <v>54.786000000000008</v>
      </c>
      <c r="P69" s="60"/>
      <c r="Q69" s="60"/>
      <c r="R69" s="30"/>
      <c r="S69" s="30"/>
      <c r="T69" s="5" t="s">
        <v>219</v>
      </c>
      <c r="U69" s="30">
        <v>37.125999999999998</v>
      </c>
      <c r="V69" s="30">
        <v>1.4999999999999999E-2</v>
      </c>
      <c r="W69" s="30">
        <v>2.1000000000000001E-2</v>
      </c>
      <c r="X69" s="30">
        <v>24.155000000000001</v>
      </c>
      <c r="Y69" s="30">
        <v>0.28499999999999998</v>
      </c>
      <c r="Z69" s="30">
        <v>36.844999999999999</v>
      </c>
      <c r="AA69" s="30">
        <v>0.224</v>
      </c>
      <c r="AB69" s="30">
        <v>1.7999999999999999E-2</v>
      </c>
      <c r="AC69" s="30">
        <v>0</v>
      </c>
      <c r="AD69" s="30">
        <v>2.9000000000000001E-2</v>
      </c>
      <c r="AE69" s="30">
        <v>0.122</v>
      </c>
      <c r="AF69" s="30">
        <v>98.84</v>
      </c>
      <c r="AH69" s="37"/>
      <c r="AV69" s="4"/>
      <c r="AX69" s="4"/>
      <c r="AY69" s="4"/>
      <c r="AZ69" s="69"/>
      <c r="BA69" s="69"/>
      <c r="BD69" s="6" t="s">
        <v>219</v>
      </c>
      <c r="BE69" s="38">
        <v>53.463000000000001</v>
      </c>
      <c r="BF69" s="38">
        <v>0.11</v>
      </c>
      <c r="BG69" s="38">
        <v>28.81</v>
      </c>
      <c r="BH69" s="38">
        <v>0.40799999999999997</v>
      </c>
      <c r="BI69" s="38" t="s">
        <v>65</v>
      </c>
      <c r="BJ69" s="38">
        <v>0.11899999999999999</v>
      </c>
      <c r="BK69" s="38">
        <v>11.627000000000001</v>
      </c>
      <c r="BL69" s="38">
        <v>4.6349999999999998</v>
      </c>
      <c r="BM69" s="38">
        <v>0.438</v>
      </c>
      <c r="BN69" s="38" t="s">
        <v>65</v>
      </c>
      <c r="BO69" s="38" t="s">
        <v>65</v>
      </c>
      <c r="BP69" s="38">
        <v>99.61</v>
      </c>
      <c r="BQ69" s="19"/>
      <c r="BR69" s="35"/>
      <c r="BS69" s="35"/>
      <c r="CC69"/>
      <c r="CD69"/>
      <c r="CE69"/>
      <c r="CF69"/>
      <c r="CG69"/>
      <c r="CH69"/>
      <c r="CI69"/>
      <c r="CJ69"/>
      <c r="CK69"/>
      <c r="CL69"/>
      <c r="CM69"/>
      <c r="CN69"/>
      <c r="CO69"/>
      <c r="CP69"/>
      <c r="CQ69"/>
      <c r="CR69"/>
    </row>
    <row r="70" spans="1:96">
      <c r="A70" s="20" t="s">
        <v>601</v>
      </c>
      <c r="B70" s="62">
        <v>0</v>
      </c>
      <c r="C70" s="62">
        <v>0</v>
      </c>
      <c r="D70" s="62">
        <v>0</v>
      </c>
      <c r="E70" s="62">
        <v>0</v>
      </c>
      <c r="F70" s="62">
        <v>3.4000000000000002E-2</v>
      </c>
      <c r="G70" s="62">
        <v>0.13</v>
      </c>
      <c r="H70" s="62">
        <v>54.735999999999997</v>
      </c>
      <c r="I70" s="62">
        <v>2.5999999999999999E-2</v>
      </c>
      <c r="J70" s="62">
        <v>0</v>
      </c>
      <c r="K70" s="62">
        <v>0</v>
      </c>
      <c r="L70" s="62">
        <v>0</v>
      </c>
      <c r="M70" s="62"/>
      <c r="N70" s="62">
        <v>54.926000000000002</v>
      </c>
      <c r="P70" s="60"/>
      <c r="Q70" s="60"/>
      <c r="R70" s="30" t="s">
        <v>235</v>
      </c>
      <c r="S70" s="30" t="s">
        <v>360</v>
      </c>
      <c r="T70" s="30" t="s">
        <v>217</v>
      </c>
      <c r="U70" s="30">
        <v>38.442</v>
      </c>
      <c r="V70" s="30">
        <v>0</v>
      </c>
      <c r="W70" s="30">
        <v>3.3000000000000002E-2</v>
      </c>
      <c r="X70" s="30">
        <v>18.474</v>
      </c>
      <c r="Y70" s="30">
        <v>0.20899999999999999</v>
      </c>
      <c r="Z70" s="30">
        <v>41.351999999999997</v>
      </c>
      <c r="AA70" s="30">
        <v>0.19900000000000001</v>
      </c>
      <c r="AB70" s="30">
        <v>7.0000000000000001E-3</v>
      </c>
      <c r="AC70" s="30">
        <v>0</v>
      </c>
      <c r="AD70" s="30">
        <v>1.4999999999999999E-2</v>
      </c>
      <c r="AE70" s="30">
        <v>0.192</v>
      </c>
      <c r="AF70" s="30">
        <v>98.922999999999988</v>
      </c>
      <c r="AH70" s="37"/>
      <c r="AV70" s="4"/>
      <c r="AX70" s="4"/>
      <c r="AY70" s="4"/>
      <c r="AZ70" s="69"/>
      <c r="BA70" s="69"/>
      <c r="BB70" s="31" t="s">
        <v>215</v>
      </c>
      <c r="BC70" s="26" t="s">
        <v>361</v>
      </c>
      <c r="BD70" s="6" t="s">
        <v>217</v>
      </c>
      <c r="BE70" s="38">
        <v>52.741</v>
      </c>
      <c r="BF70" s="38">
        <v>0.111</v>
      </c>
      <c r="BG70" s="38">
        <v>29.707000000000001</v>
      </c>
      <c r="BH70" s="38">
        <v>0.51300000000000001</v>
      </c>
      <c r="BI70" s="38" t="s">
        <v>65</v>
      </c>
      <c r="BJ70" s="38">
        <v>0.128</v>
      </c>
      <c r="BK70" s="38">
        <v>12.680999999999999</v>
      </c>
      <c r="BL70" s="38">
        <v>3.91</v>
      </c>
      <c r="BM70" s="38">
        <v>0.376</v>
      </c>
      <c r="BN70" s="38">
        <v>1.7999999999999999E-2</v>
      </c>
      <c r="BO70" s="38">
        <v>5.8000000000000003E-2</v>
      </c>
      <c r="BP70" s="38">
        <v>100.24300000000001</v>
      </c>
      <c r="BQ70" s="19"/>
      <c r="BR70" s="35"/>
      <c r="BS70" s="35"/>
      <c r="CC70"/>
      <c r="CD70"/>
      <c r="CE70"/>
      <c r="CF70"/>
      <c r="CG70"/>
      <c r="CH70"/>
      <c r="CI70"/>
      <c r="CJ70"/>
      <c r="CK70"/>
      <c r="CL70"/>
      <c r="CM70"/>
      <c r="CN70"/>
      <c r="CO70"/>
      <c r="CP70"/>
      <c r="CQ70"/>
      <c r="CR70"/>
    </row>
    <row r="71" spans="1:96">
      <c r="A71" s="20" t="s">
        <v>602</v>
      </c>
      <c r="B71" s="63"/>
      <c r="C71" s="63"/>
      <c r="D71" s="63"/>
      <c r="E71" s="63"/>
      <c r="F71" s="63"/>
      <c r="G71" s="63"/>
      <c r="H71" s="62">
        <v>54.95</v>
      </c>
      <c r="I71" s="62"/>
      <c r="J71" s="62"/>
      <c r="K71" s="62"/>
      <c r="L71" s="62"/>
      <c r="M71" s="62">
        <v>45.05</v>
      </c>
      <c r="N71" s="62">
        <v>100</v>
      </c>
      <c r="P71" s="60"/>
      <c r="Q71" s="60"/>
      <c r="R71" s="4"/>
      <c r="S71" s="4"/>
      <c r="T71" s="5" t="s">
        <v>219</v>
      </c>
      <c r="U71" s="30">
        <v>36.89</v>
      </c>
      <c r="V71" s="30">
        <v>3.7999999999999999E-2</v>
      </c>
      <c r="W71" s="30">
        <v>2.3E-2</v>
      </c>
      <c r="X71" s="30">
        <v>23.257000000000001</v>
      </c>
      <c r="Y71" s="30">
        <v>0.35699999999999998</v>
      </c>
      <c r="Z71" s="30">
        <v>36.51</v>
      </c>
      <c r="AA71" s="30">
        <v>0.252</v>
      </c>
      <c r="AB71" s="30">
        <v>1.6E-2</v>
      </c>
      <c r="AC71" s="30">
        <v>0</v>
      </c>
      <c r="AD71" s="30">
        <v>3.7999999999999999E-2</v>
      </c>
      <c r="AE71" s="30">
        <v>0.09</v>
      </c>
      <c r="AF71" s="30">
        <v>97.470999999999989</v>
      </c>
      <c r="AH71" s="37"/>
      <c r="AV71" s="4"/>
      <c r="AX71" s="4"/>
      <c r="AY71" s="4"/>
      <c r="AZ71" s="69"/>
      <c r="BA71" s="69"/>
      <c r="BD71" s="6" t="s">
        <v>219</v>
      </c>
      <c r="BE71" s="38">
        <v>53.627000000000002</v>
      </c>
      <c r="BF71" s="38">
        <v>9.6000000000000002E-2</v>
      </c>
      <c r="BG71" s="38">
        <v>28.672000000000001</v>
      </c>
      <c r="BH71" s="38">
        <v>0.36499999999999999</v>
      </c>
      <c r="BI71" s="38">
        <v>3.5000000000000003E-2</v>
      </c>
      <c r="BJ71" s="38">
        <v>0.1</v>
      </c>
      <c r="BK71" s="38">
        <v>11.577</v>
      </c>
      <c r="BL71" s="38">
        <v>4.6109999999999998</v>
      </c>
      <c r="BM71" s="38">
        <v>0.46300000000000002</v>
      </c>
      <c r="BN71" s="38" t="s">
        <v>65</v>
      </c>
      <c r="BO71" s="38" t="s">
        <v>65</v>
      </c>
      <c r="BP71" s="38">
        <v>99.545999999999978</v>
      </c>
      <c r="BQ71" s="19"/>
      <c r="BR71" s="35"/>
      <c r="BS71" s="35"/>
      <c r="CC71"/>
      <c r="CD71"/>
      <c r="CE71"/>
      <c r="CF71"/>
      <c r="CG71"/>
      <c r="CH71"/>
      <c r="CI71"/>
      <c r="CJ71"/>
      <c r="CK71"/>
      <c r="CL71"/>
      <c r="CM71"/>
      <c r="CN71"/>
      <c r="CO71"/>
      <c r="CP71"/>
      <c r="CQ71"/>
      <c r="CR71"/>
    </row>
    <row r="72" spans="1:96">
      <c r="A72" s="20" t="s">
        <v>590</v>
      </c>
      <c r="B72" s="63"/>
      <c r="C72" s="63"/>
      <c r="D72" s="63"/>
      <c r="E72" s="63"/>
      <c r="F72" s="63"/>
      <c r="G72" s="63"/>
      <c r="H72" s="62">
        <v>0.48797608215261606</v>
      </c>
      <c r="I72" s="63"/>
      <c r="J72" s="63"/>
      <c r="K72" s="63"/>
      <c r="L72" s="63"/>
      <c r="M72" s="63"/>
      <c r="N72" s="63"/>
      <c r="P72" s="60"/>
      <c r="Q72" s="60"/>
      <c r="R72" s="30" t="s">
        <v>223</v>
      </c>
      <c r="S72" s="30" t="s">
        <v>362</v>
      </c>
      <c r="T72" s="30" t="s">
        <v>217</v>
      </c>
      <c r="U72" s="30">
        <v>35.941000000000003</v>
      </c>
      <c r="V72" s="30">
        <v>0.13800000000000001</v>
      </c>
      <c r="W72" s="30">
        <v>3.9E-2</v>
      </c>
      <c r="X72" s="30">
        <v>30.995000000000001</v>
      </c>
      <c r="Y72" s="30">
        <v>0.54200000000000004</v>
      </c>
      <c r="Z72" s="30">
        <v>31.545999999999999</v>
      </c>
      <c r="AA72" s="30">
        <v>0.309</v>
      </c>
      <c r="AB72" s="30">
        <v>3.6999999999999998E-2</v>
      </c>
      <c r="AC72" s="30">
        <v>1.4E-2</v>
      </c>
      <c r="AD72" s="30">
        <v>6.0000000000000001E-3</v>
      </c>
      <c r="AE72" s="30">
        <v>0.03</v>
      </c>
      <c r="AF72" s="30">
        <v>99.596999999999994</v>
      </c>
      <c r="AH72" s="37"/>
      <c r="AV72" s="4"/>
      <c r="AX72" s="4"/>
      <c r="AY72" s="4"/>
      <c r="AZ72" s="69"/>
      <c r="BA72" s="69"/>
      <c r="BB72" s="31" t="s">
        <v>215</v>
      </c>
      <c r="BC72" s="26" t="s">
        <v>363</v>
      </c>
      <c r="BD72" s="6" t="s">
        <v>217</v>
      </c>
      <c r="BE72" s="38">
        <v>52.218000000000004</v>
      </c>
      <c r="BF72" s="38">
        <v>0.03</v>
      </c>
      <c r="BG72" s="38">
        <v>29.31</v>
      </c>
      <c r="BH72" s="38">
        <v>0.42599999999999999</v>
      </c>
      <c r="BI72" s="38" t="s">
        <v>65</v>
      </c>
      <c r="BJ72" s="38">
        <v>0.122</v>
      </c>
      <c r="BK72" s="38">
        <v>12.446999999999999</v>
      </c>
      <c r="BL72" s="38">
        <v>3.9849999999999999</v>
      </c>
      <c r="BM72" s="38">
        <v>0.40500000000000003</v>
      </c>
      <c r="BN72" s="38">
        <v>8.9999999999999993E-3</v>
      </c>
      <c r="BO72" s="38" t="s">
        <v>65</v>
      </c>
      <c r="BP72" s="38">
        <v>98.952000000000012</v>
      </c>
      <c r="BQ72" s="19"/>
      <c r="BR72" s="35"/>
      <c r="BS72" s="35"/>
      <c r="CC72"/>
      <c r="CD72"/>
      <c r="CE72"/>
      <c r="CF72"/>
      <c r="CG72"/>
      <c r="CH72"/>
      <c r="CI72"/>
      <c r="CJ72"/>
      <c r="CK72"/>
      <c r="CL72"/>
      <c r="CM72"/>
      <c r="CN72"/>
      <c r="CO72"/>
      <c r="CP72"/>
      <c r="CQ72"/>
      <c r="CR72"/>
    </row>
    <row r="73" spans="1:96">
      <c r="A73" s="20"/>
      <c r="B73" s="63"/>
      <c r="C73" s="63"/>
      <c r="D73" s="63"/>
      <c r="E73" s="63"/>
      <c r="F73" s="63"/>
      <c r="G73" s="63"/>
      <c r="H73" s="63"/>
      <c r="I73" s="63"/>
      <c r="J73" s="63"/>
      <c r="K73" s="63"/>
      <c r="L73" s="63"/>
      <c r="M73" s="63"/>
      <c r="N73" s="63"/>
      <c r="P73" s="60"/>
      <c r="Q73" s="60"/>
      <c r="R73" s="30" t="s">
        <v>223</v>
      </c>
      <c r="S73" s="30" t="s">
        <v>364</v>
      </c>
      <c r="T73" s="30" t="s">
        <v>217</v>
      </c>
      <c r="U73" s="30">
        <v>37.011000000000003</v>
      </c>
      <c r="V73" s="30">
        <v>6.2E-2</v>
      </c>
      <c r="W73" s="30">
        <v>3.7999999999999999E-2</v>
      </c>
      <c r="X73" s="30">
        <v>30.314</v>
      </c>
      <c r="Y73" s="30">
        <v>0.36699999999999999</v>
      </c>
      <c r="Z73" s="30">
        <v>32.460999999999999</v>
      </c>
      <c r="AA73" s="30">
        <v>0.33900000000000002</v>
      </c>
      <c r="AB73" s="30">
        <v>3.9E-2</v>
      </c>
      <c r="AC73" s="30">
        <v>1.0999999999999999E-2</v>
      </c>
      <c r="AD73" s="30">
        <v>3.7999999999999999E-2</v>
      </c>
      <c r="AE73" s="30">
        <v>8.1000000000000003E-2</v>
      </c>
      <c r="AF73" s="30">
        <v>100.761</v>
      </c>
      <c r="AH73" s="37"/>
      <c r="AV73" s="4"/>
      <c r="AX73" s="4"/>
      <c r="AY73" s="4"/>
      <c r="AZ73" s="69"/>
      <c r="BA73" s="69"/>
      <c r="BD73" s="6" t="s">
        <v>219</v>
      </c>
      <c r="BE73" s="38">
        <v>53.481999999999999</v>
      </c>
      <c r="BF73" s="38">
        <v>7.1999999999999995E-2</v>
      </c>
      <c r="BG73" s="38">
        <v>28.66</v>
      </c>
      <c r="BH73" s="38">
        <v>0.41599999999999998</v>
      </c>
      <c r="BI73" s="38" t="s">
        <v>65</v>
      </c>
      <c r="BJ73" s="38">
        <v>9.8000000000000004E-2</v>
      </c>
      <c r="BK73" s="38">
        <v>11.644</v>
      </c>
      <c r="BL73" s="38">
        <v>4.3869999999999996</v>
      </c>
      <c r="BM73" s="38">
        <v>0.42599999999999999</v>
      </c>
      <c r="BN73" s="38">
        <v>0.04</v>
      </c>
      <c r="BO73" s="38">
        <v>3.9E-2</v>
      </c>
      <c r="BP73" s="38">
        <v>99.26400000000001</v>
      </c>
      <c r="BQ73" s="19"/>
      <c r="BR73" s="35"/>
      <c r="BS73" s="35"/>
      <c r="CC73"/>
      <c r="CD73"/>
      <c r="CE73"/>
      <c r="CF73"/>
      <c r="CG73"/>
      <c r="CH73"/>
      <c r="CI73"/>
      <c r="CJ73"/>
      <c r="CK73"/>
      <c r="CL73"/>
      <c r="CM73"/>
      <c r="CN73"/>
      <c r="CO73"/>
      <c r="CP73"/>
      <c r="CQ73"/>
      <c r="CR73"/>
    </row>
    <row r="74" spans="1:96">
      <c r="A74" s="20" t="s">
        <v>74</v>
      </c>
      <c r="B74" s="62" t="s">
        <v>119</v>
      </c>
      <c r="C74" s="62" t="s">
        <v>121</v>
      </c>
      <c r="D74" s="62" t="s">
        <v>123</v>
      </c>
      <c r="E74" s="62" t="s">
        <v>125</v>
      </c>
      <c r="F74" s="62" t="s">
        <v>127</v>
      </c>
      <c r="G74" s="62" t="s">
        <v>129</v>
      </c>
      <c r="H74" s="62" t="s">
        <v>131</v>
      </c>
      <c r="I74" s="62" t="s">
        <v>133</v>
      </c>
      <c r="J74" s="62" t="s">
        <v>135</v>
      </c>
      <c r="K74" s="62" t="s">
        <v>137</v>
      </c>
      <c r="L74" s="62" t="s">
        <v>139</v>
      </c>
      <c r="M74" s="62" t="s">
        <v>603</v>
      </c>
      <c r="N74" s="62" t="s">
        <v>141</v>
      </c>
      <c r="P74" s="60"/>
      <c r="Q74" s="60" t="s">
        <v>365</v>
      </c>
      <c r="R74" s="30" t="s">
        <v>235</v>
      </c>
      <c r="S74" s="30" t="s">
        <v>366</v>
      </c>
      <c r="T74" s="30" t="s">
        <v>217</v>
      </c>
      <c r="U74" s="5">
        <v>39.149000000000001</v>
      </c>
      <c r="V74" s="5">
        <v>2.1000000000000001E-2</v>
      </c>
      <c r="W74" s="5">
        <v>3.7999999999999999E-2</v>
      </c>
      <c r="X74" s="5">
        <v>19.692</v>
      </c>
      <c r="Y74" s="5">
        <v>0.216</v>
      </c>
      <c r="Z74" s="5">
        <v>41.149000000000001</v>
      </c>
      <c r="AA74" s="5">
        <v>0.16200000000000001</v>
      </c>
      <c r="AB74" s="5">
        <v>1.6E-2</v>
      </c>
      <c r="AC74" s="5">
        <v>6.0000000000000001E-3</v>
      </c>
      <c r="AD74" s="5">
        <v>2.3E-2</v>
      </c>
      <c r="AE74" s="5">
        <v>0.14299999999999999</v>
      </c>
      <c r="AF74" s="5">
        <v>100.61500000000001</v>
      </c>
      <c r="AH74" s="37"/>
      <c r="AV74" s="4"/>
      <c r="AX74" s="4"/>
      <c r="AY74" s="4"/>
      <c r="AZ74" s="69"/>
      <c r="BA74" s="69"/>
      <c r="BB74" s="31" t="s">
        <v>215</v>
      </c>
      <c r="BC74" s="26" t="s">
        <v>367</v>
      </c>
      <c r="BD74" s="6" t="s">
        <v>217</v>
      </c>
      <c r="BE74" s="38">
        <v>51.496000000000002</v>
      </c>
      <c r="BF74" s="38">
        <v>0.155</v>
      </c>
      <c r="BG74" s="38">
        <v>29.727</v>
      </c>
      <c r="BH74" s="38">
        <v>0.49199999999999999</v>
      </c>
      <c r="BI74" s="38">
        <v>1.4999999999999999E-2</v>
      </c>
      <c r="BJ74" s="38">
        <v>0.153</v>
      </c>
      <c r="BK74" s="38">
        <v>12.942</v>
      </c>
      <c r="BL74" s="38">
        <v>3.8039999999999998</v>
      </c>
      <c r="BM74" s="38">
        <v>0.40899999999999997</v>
      </c>
      <c r="BN74" s="38">
        <v>1.7999999999999999E-2</v>
      </c>
      <c r="BO74" s="38" t="s">
        <v>65</v>
      </c>
      <c r="BP74" s="38">
        <v>99.211000000000027</v>
      </c>
      <c r="BQ74" s="19"/>
      <c r="BR74" s="35"/>
      <c r="BS74" s="35"/>
      <c r="CC74"/>
      <c r="CD74"/>
      <c r="CE74"/>
      <c r="CF74"/>
      <c r="CG74"/>
      <c r="CH74"/>
      <c r="CI74"/>
      <c r="CJ74"/>
      <c r="CK74"/>
      <c r="CL74"/>
      <c r="CM74"/>
      <c r="CN74"/>
      <c r="CO74"/>
      <c r="CP74"/>
      <c r="CQ74"/>
      <c r="CR74"/>
    </row>
    <row r="75" spans="1:96">
      <c r="A75" s="20" t="s">
        <v>604</v>
      </c>
      <c r="B75" s="62">
        <v>65.994</v>
      </c>
      <c r="C75" s="62">
        <v>3.9E-2</v>
      </c>
      <c r="D75" s="62">
        <v>18.408999999999999</v>
      </c>
      <c r="E75" s="62">
        <v>6.7000000000000004E-2</v>
      </c>
      <c r="F75" s="62">
        <v>0</v>
      </c>
      <c r="G75" s="62">
        <v>1.4E-2</v>
      </c>
      <c r="H75" s="62">
        <v>0.152</v>
      </c>
      <c r="I75" s="62">
        <v>3.577</v>
      </c>
      <c r="J75" s="62">
        <v>11.778</v>
      </c>
      <c r="K75" s="62">
        <v>0</v>
      </c>
      <c r="L75" s="62">
        <v>0</v>
      </c>
      <c r="M75" s="62"/>
      <c r="N75" s="62">
        <v>100.03</v>
      </c>
      <c r="P75" s="60"/>
      <c r="Q75" s="60"/>
      <c r="R75" s="30"/>
      <c r="S75" s="30"/>
      <c r="T75" s="5" t="s">
        <v>219</v>
      </c>
      <c r="U75" s="30">
        <v>37.524000000000001</v>
      </c>
      <c r="V75" s="30">
        <v>8.0000000000000002E-3</v>
      </c>
      <c r="W75" s="30">
        <v>0.02</v>
      </c>
      <c r="X75" s="30">
        <v>24.861999999999998</v>
      </c>
      <c r="Y75" s="30">
        <v>0.39200000000000002</v>
      </c>
      <c r="Z75" s="30">
        <v>36.701000000000001</v>
      </c>
      <c r="AA75" s="30">
        <v>0.27900000000000003</v>
      </c>
      <c r="AB75" s="30">
        <v>4.0000000000000001E-3</v>
      </c>
      <c r="AC75" s="30">
        <v>3.0000000000000001E-3</v>
      </c>
      <c r="AD75" s="30">
        <v>5.5E-2</v>
      </c>
      <c r="AE75" s="30">
        <v>0.124</v>
      </c>
      <c r="AF75" s="30">
        <v>99.972000000000008</v>
      </c>
      <c r="AH75" s="37"/>
      <c r="AV75" s="4"/>
      <c r="AX75" s="4"/>
      <c r="AY75" s="4"/>
      <c r="AZ75" s="69"/>
      <c r="BA75" s="69"/>
      <c r="BD75" s="6" t="s">
        <v>219</v>
      </c>
      <c r="BE75" s="38">
        <v>53.738999999999997</v>
      </c>
      <c r="BF75" s="38">
        <v>5.8000000000000003E-2</v>
      </c>
      <c r="BG75" s="38">
        <v>28.855</v>
      </c>
      <c r="BH75" s="38">
        <v>0.47699999999999998</v>
      </c>
      <c r="BI75" s="38" t="s">
        <v>65</v>
      </c>
      <c r="BJ75" s="38">
        <v>0.112</v>
      </c>
      <c r="BK75" s="38">
        <v>11.597</v>
      </c>
      <c r="BL75" s="38">
        <v>4.3949999999999996</v>
      </c>
      <c r="BM75" s="38">
        <v>0.45400000000000001</v>
      </c>
      <c r="BN75" s="38">
        <v>1.7999999999999999E-2</v>
      </c>
      <c r="BO75" s="38">
        <v>0.03</v>
      </c>
      <c r="BP75" s="38">
        <v>99.734999999999985</v>
      </c>
      <c r="BQ75" s="19"/>
      <c r="BR75" s="35"/>
      <c r="BS75" s="35"/>
      <c r="CC75"/>
      <c r="CD75"/>
      <c r="CE75"/>
      <c r="CF75"/>
      <c r="CG75"/>
      <c r="CH75"/>
      <c r="CI75"/>
      <c r="CJ75"/>
      <c r="CK75"/>
      <c r="CL75"/>
      <c r="CM75"/>
      <c r="CN75"/>
      <c r="CO75"/>
      <c r="CP75"/>
      <c r="CQ75"/>
      <c r="CR75"/>
    </row>
    <row r="76" spans="1:96">
      <c r="A76" s="20" t="s">
        <v>604</v>
      </c>
      <c r="B76" s="62">
        <v>66.091999999999999</v>
      </c>
      <c r="C76" s="62">
        <v>1.4999999999999999E-2</v>
      </c>
      <c r="D76" s="62">
        <v>18.47</v>
      </c>
      <c r="E76" s="62">
        <v>6.8000000000000005E-2</v>
      </c>
      <c r="F76" s="62">
        <v>1.4E-2</v>
      </c>
      <c r="G76" s="62">
        <v>0</v>
      </c>
      <c r="H76" s="62">
        <v>0.16700000000000001</v>
      </c>
      <c r="I76" s="62">
        <v>3.6190000000000002</v>
      </c>
      <c r="J76" s="62">
        <v>11.882</v>
      </c>
      <c r="K76" s="62">
        <v>0</v>
      </c>
      <c r="L76" s="62">
        <v>1.2999999999999999E-2</v>
      </c>
      <c r="M76" s="62"/>
      <c r="N76" s="62">
        <v>100.34</v>
      </c>
      <c r="P76" s="60"/>
      <c r="Q76" s="60"/>
      <c r="R76" s="30" t="s">
        <v>337</v>
      </c>
      <c r="S76" s="30" t="s">
        <v>368</v>
      </c>
      <c r="T76" s="30" t="s">
        <v>217</v>
      </c>
      <c r="U76" s="30">
        <v>37.162999999999997</v>
      </c>
      <c r="V76" s="30">
        <v>7.0000000000000001E-3</v>
      </c>
      <c r="W76" s="30">
        <v>0</v>
      </c>
      <c r="X76" s="30">
        <v>24.908000000000001</v>
      </c>
      <c r="Y76" s="30">
        <v>0.18099999999999999</v>
      </c>
      <c r="Z76" s="30">
        <v>37.256999999999998</v>
      </c>
      <c r="AA76" s="30">
        <v>3.4000000000000002E-2</v>
      </c>
      <c r="AB76" s="30">
        <v>2E-3</v>
      </c>
      <c r="AC76" s="30">
        <v>8.9999999999999993E-3</v>
      </c>
      <c r="AD76" s="30">
        <v>3.0000000000000001E-3</v>
      </c>
      <c r="AE76" s="30">
        <v>0</v>
      </c>
      <c r="AF76" s="30">
        <v>99.563999999999993</v>
      </c>
      <c r="AH76" s="37"/>
      <c r="AV76" s="4"/>
      <c r="AX76" s="4"/>
      <c r="AY76" s="4"/>
      <c r="AZ76" s="69"/>
      <c r="BA76" s="69"/>
      <c r="BB76" s="31" t="s">
        <v>215</v>
      </c>
      <c r="BC76" s="26" t="s">
        <v>369</v>
      </c>
      <c r="BD76" s="6" t="s">
        <v>217</v>
      </c>
      <c r="BE76" s="38">
        <v>52.402000000000001</v>
      </c>
      <c r="BF76" s="38">
        <v>7.8E-2</v>
      </c>
      <c r="BG76" s="38">
        <v>29.364000000000001</v>
      </c>
      <c r="BH76" s="38">
        <v>0.55200000000000005</v>
      </c>
      <c r="BI76" s="38">
        <v>3.7999999999999999E-2</v>
      </c>
      <c r="BJ76" s="38">
        <v>0.14000000000000001</v>
      </c>
      <c r="BK76" s="38">
        <v>12.388999999999999</v>
      </c>
      <c r="BL76" s="38">
        <v>3.843</v>
      </c>
      <c r="BM76" s="38">
        <v>0.39500000000000002</v>
      </c>
      <c r="BN76" s="38" t="s">
        <v>65</v>
      </c>
      <c r="BO76" s="38" t="s">
        <v>65</v>
      </c>
      <c r="BP76" s="38">
        <v>99.201000000000008</v>
      </c>
      <c r="BQ76" s="19"/>
      <c r="BR76" s="35"/>
      <c r="BS76" s="35"/>
      <c r="CC76"/>
      <c r="CD76"/>
      <c r="CE76"/>
      <c r="CF76"/>
      <c r="CG76"/>
      <c r="CH76"/>
      <c r="CI76"/>
      <c r="CJ76"/>
      <c r="CK76"/>
      <c r="CL76"/>
      <c r="CM76"/>
      <c r="CN76"/>
      <c r="CO76"/>
      <c r="CP76"/>
      <c r="CQ76"/>
      <c r="CR76"/>
    </row>
    <row r="77" spans="1:96">
      <c r="A77" s="20" t="s">
        <v>604</v>
      </c>
      <c r="B77" s="62">
        <v>66.176000000000002</v>
      </c>
      <c r="C77" s="62">
        <v>4.3999999999999997E-2</v>
      </c>
      <c r="D77" s="62">
        <v>18.442</v>
      </c>
      <c r="E77" s="62">
        <v>9.0999999999999998E-2</v>
      </c>
      <c r="F77" s="62">
        <v>0</v>
      </c>
      <c r="G77" s="62">
        <v>0</v>
      </c>
      <c r="H77" s="62">
        <v>0.17399999999999999</v>
      </c>
      <c r="I77" s="62">
        <v>3.6930000000000001</v>
      </c>
      <c r="J77" s="62">
        <v>11.63</v>
      </c>
      <c r="K77" s="62">
        <v>0</v>
      </c>
      <c r="L77" s="62">
        <v>1.6E-2</v>
      </c>
      <c r="M77" s="62"/>
      <c r="N77" s="62">
        <v>100.26600000000001</v>
      </c>
      <c r="P77" s="60"/>
      <c r="Q77" s="60"/>
      <c r="R77" s="4"/>
      <c r="S77" s="30"/>
      <c r="T77" s="5" t="s">
        <v>219</v>
      </c>
      <c r="U77" s="30">
        <v>36.993000000000002</v>
      </c>
      <c r="V77" s="30">
        <v>1.4E-2</v>
      </c>
      <c r="W77" s="30">
        <v>2.4E-2</v>
      </c>
      <c r="X77" s="30">
        <v>27.373000000000001</v>
      </c>
      <c r="Y77" s="30">
        <v>0.42599999999999999</v>
      </c>
      <c r="Z77" s="30">
        <v>34.639000000000003</v>
      </c>
      <c r="AA77" s="30">
        <v>0.28000000000000003</v>
      </c>
      <c r="AB77" s="30">
        <v>0</v>
      </c>
      <c r="AC77" s="30">
        <v>8.0000000000000002E-3</v>
      </c>
      <c r="AD77" s="30">
        <v>3.5000000000000003E-2</v>
      </c>
      <c r="AE77" s="30">
        <v>8.8999999999999996E-2</v>
      </c>
      <c r="AF77" s="30">
        <v>99.881000000000014</v>
      </c>
      <c r="AH77" s="37"/>
      <c r="AV77" s="4"/>
      <c r="AX77" s="4"/>
      <c r="AY77" s="4"/>
      <c r="AZ77" s="69"/>
      <c r="BA77" s="69"/>
      <c r="BD77" s="6" t="s">
        <v>219</v>
      </c>
      <c r="BE77" s="38">
        <v>53.079000000000001</v>
      </c>
      <c r="BF77" s="38">
        <v>4.5999999999999999E-2</v>
      </c>
      <c r="BG77" s="38">
        <v>28.756</v>
      </c>
      <c r="BH77" s="38">
        <v>0.48199999999999998</v>
      </c>
      <c r="BI77" s="38">
        <v>1.0999999999999999E-2</v>
      </c>
      <c r="BJ77" s="38">
        <v>0.11</v>
      </c>
      <c r="BK77" s="38">
        <v>11.778</v>
      </c>
      <c r="BL77" s="38">
        <v>4.3289999999999997</v>
      </c>
      <c r="BM77" s="38">
        <v>0.42</v>
      </c>
      <c r="BN77" s="38" t="s">
        <v>65</v>
      </c>
      <c r="BO77" s="38" t="s">
        <v>65</v>
      </c>
      <c r="BP77" s="38">
        <v>99.010999999999996</v>
      </c>
      <c r="BQ77" s="19"/>
      <c r="BR77" s="35"/>
      <c r="BS77" s="35"/>
      <c r="CC77"/>
      <c r="CD77"/>
      <c r="CE77"/>
      <c r="CF77"/>
      <c r="CG77"/>
      <c r="CH77"/>
      <c r="CI77"/>
      <c r="CJ77"/>
      <c r="CK77"/>
      <c r="CL77"/>
      <c r="CM77"/>
      <c r="CN77"/>
      <c r="CO77"/>
      <c r="CP77"/>
      <c r="CQ77"/>
      <c r="CR77"/>
    </row>
    <row r="78" spans="1:96">
      <c r="A78" s="20" t="s">
        <v>604</v>
      </c>
      <c r="B78" s="62">
        <v>66.043000000000006</v>
      </c>
      <c r="C78" s="62">
        <v>2.3E-2</v>
      </c>
      <c r="D78" s="62">
        <v>18.597999999999999</v>
      </c>
      <c r="E78" s="62">
        <v>7.2999999999999995E-2</v>
      </c>
      <c r="F78" s="62">
        <v>0</v>
      </c>
      <c r="G78" s="62">
        <v>0</v>
      </c>
      <c r="H78" s="62">
        <v>0.151</v>
      </c>
      <c r="I78" s="62">
        <v>3.6589999999999998</v>
      </c>
      <c r="J78" s="62">
        <v>11.486000000000001</v>
      </c>
      <c r="K78" s="62">
        <v>0</v>
      </c>
      <c r="L78" s="62">
        <v>3.4000000000000002E-2</v>
      </c>
      <c r="M78" s="62"/>
      <c r="N78" s="62">
        <v>100.06700000000001</v>
      </c>
      <c r="P78" s="60"/>
      <c r="Q78" s="60"/>
      <c r="R78" s="30" t="s">
        <v>235</v>
      </c>
      <c r="S78" s="30" t="s">
        <v>370</v>
      </c>
      <c r="T78" s="30" t="s">
        <v>217</v>
      </c>
      <c r="U78" s="5">
        <v>38.883000000000003</v>
      </c>
      <c r="V78" s="5">
        <v>0</v>
      </c>
      <c r="W78" s="5">
        <v>3.9E-2</v>
      </c>
      <c r="X78" s="5">
        <v>19.978999999999999</v>
      </c>
      <c r="Y78" s="5">
        <v>0.23300000000000001</v>
      </c>
      <c r="Z78" s="5">
        <v>40.835000000000001</v>
      </c>
      <c r="AA78" s="5">
        <v>0.19600000000000001</v>
      </c>
      <c r="AB78" s="5">
        <v>7.0000000000000001E-3</v>
      </c>
      <c r="AC78" s="5">
        <v>0</v>
      </c>
      <c r="AD78" s="5">
        <v>8.9999999999999993E-3</v>
      </c>
      <c r="AE78" s="5">
        <v>0.13</v>
      </c>
      <c r="AF78" s="5">
        <v>100.31099999999999</v>
      </c>
      <c r="AV78" s="4"/>
      <c r="AX78" s="4"/>
      <c r="AY78" s="4"/>
      <c r="AZ78" s="69"/>
      <c r="BA78" s="69"/>
      <c r="BB78" s="31" t="s">
        <v>215</v>
      </c>
      <c r="BC78" s="26" t="s">
        <v>371</v>
      </c>
      <c r="BD78" s="6" t="s">
        <v>217</v>
      </c>
      <c r="BE78" s="38">
        <v>52.933</v>
      </c>
      <c r="BF78" s="38">
        <v>4.8000000000000001E-2</v>
      </c>
      <c r="BG78" s="38">
        <v>29.431000000000001</v>
      </c>
      <c r="BH78" s="38">
        <v>0.314</v>
      </c>
      <c r="BI78" s="38">
        <v>2.5000000000000001E-2</v>
      </c>
      <c r="BJ78" s="38">
        <v>0.13</v>
      </c>
      <c r="BK78" s="38">
        <v>12.045999999999999</v>
      </c>
      <c r="BL78" s="38">
        <v>4.1310000000000002</v>
      </c>
      <c r="BM78" s="38">
        <v>0.42299999999999999</v>
      </c>
      <c r="BN78" s="38">
        <v>8.9999999999999993E-3</v>
      </c>
      <c r="BO78" s="38">
        <v>2.7E-2</v>
      </c>
      <c r="BP78" s="38">
        <v>99.516999999999996</v>
      </c>
      <c r="BQ78" s="19"/>
      <c r="BR78" s="35"/>
      <c r="BS78" s="35"/>
      <c r="CC78"/>
      <c r="CD78"/>
      <c r="CE78"/>
      <c r="CF78"/>
      <c r="CG78"/>
      <c r="CH78"/>
      <c r="CI78"/>
      <c r="CJ78"/>
      <c r="CK78"/>
      <c r="CL78"/>
      <c r="CM78"/>
      <c r="CN78"/>
      <c r="CO78"/>
      <c r="CP78"/>
      <c r="CQ78"/>
      <c r="CR78"/>
    </row>
    <row r="79" spans="1:96">
      <c r="A79" s="20" t="s">
        <v>604</v>
      </c>
      <c r="B79" s="62">
        <v>65.716999999999999</v>
      </c>
      <c r="C79" s="62">
        <v>3.3000000000000002E-2</v>
      </c>
      <c r="D79" s="62">
        <v>18.603999999999999</v>
      </c>
      <c r="E79" s="62">
        <v>0.08</v>
      </c>
      <c r="F79" s="62">
        <v>0</v>
      </c>
      <c r="G79" s="62">
        <v>7.0000000000000001E-3</v>
      </c>
      <c r="H79" s="62">
        <v>0.15</v>
      </c>
      <c r="I79" s="62">
        <v>3.6909999999999998</v>
      </c>
      <c r="J79" s="62">
        <v>11.955</v>
      </c>
      <c r="K79" s="62">
        <v>0</v>
      </c>
      <c r="L79" s="62">
        <v>0</v>
      </c>
      <c r="M79" s="62"/>
      <c r="N79" s="62">
        <v>100.23700000000001</v>
      </c>
      <c r="P79" s="60"/>
      <c r="Q79" s="60"/>
      <c r="R79" s="30"/>
      <c r="S79" s="30"/>
      <c r="T79" s="5" t="s">
        <v>219</v>
      </c>
      <c r="U79" s="30">
        <v>37.363999999999997</v>
      </c>
      <c r="V79" s="30">
        <v>6.0000000000000001E-3</v>
      </c>
      <c r="W79" s="30">
        <v>2.4E-2</v>
      </c>
      <c r="X79" s="30">
        <v>26.452000000000002</v>
      </c>
      <c r="Y79" s="30">
        <v>0.40100000000000002</v>
      </c>
      <c r="Z79" s="30">
        <v>35.218000000000004</v>
      </c>
      <c r="AA79" s="30">
        <v>0.26700000000000002</v>
      </c>
      <c r="AB79" s="30">
        <v>8.9999999999999993E-3</v>
      </c>
      <c r="AC79" s="30">
        <v>0</v>
      </c>
      <c r="AD79" s="30">
        <v>1.7000000000000001E-2</v>
      </c>
      <c r="AE79" s="30">
        <v>0.1</v>
      </c>
      <c r="AF79" s="30">
        <v>99.85799999999999</v>
      </c>
      <c r="AV79" s="4"/>
      <c r="AX79" s="4"/>
      <c r="AY79" s="4"/>
      <c r="AZ79" s="69"/>
      <c r="BA79" s="69"/>
      <c r="BD79" s="6" t="s">
        <v>219</v>
      </c>
      <c r="BE79" s="38">
        <v>54.401000000000003</v>
      </c>
      <c r="BF79" s="38">
        <v>0.17100000000000001</v>
      </c>
      <c r="BG79" s="38">
        <v>27.821999999999999</v>
      </c>
      <c r="BH79" s="38">
        <v>0.55100000000000005</v>
      </c>
      <c r="BI79" s="38">
        <v>1.4999999999999999E-2</v>
      </c>
      <c r="BJ79" s="38">
        <v>9.4E-2</v>
      </c>
      <c r="BK79" s="38">
        <v>10.786</v>
      </c>
      <c r="BL79" s="38">
        <v>4.9219999999999997</v>
      </c>
      <c r="BM79" s="38">
        <v>0.626</v>
      </c>
      <c r="BN79" s="38" t="s">
        <v>65</v>
      </c>
      <c r="BO79" s="38">
        <v>4.9000000000000002E-2</v>
      </c>
      <c r="BP79" s="38">
        <v>99.437000000000012</v>
      </c>
      <c r="BQ79" s="19"/>
      <c r="BR79" s="35"/>
      <c r="BS79" s="35"/>
      <c r="CC79"/>
      <c r="CD79"/>
      <c r="CE79"/>
      <c r="CF79"/>
      <c r="CG79"/>
      <c r="CH79"/>
      <c r="CI79"/>
      <c r="CJ79"/>
      <c r="CK79"/>
      <c r="CL79"/>
      <c r="CM79"/>
      <c r="CN79"/>
      <c r="CO79"/>
      <c r="CP79"/>
      <c r="CQ79"/>
      <c r="CR79"/>
    </row>
    <row r="80" spans="1:96">
      <c r="A80" s="20" t="s">
        <v>604</v>
      </c>
      <c r="B80" s="62">
        <v>65.593000000000004</v>
      </c>
      <c r="C80" s="62">
        <v>4.7E-2</v>
      </c>
      <c r="D80" s="62">
        <v>18.872</v>
      </c>
      <c r="E80" s="62">
        <v>4.7E-2</v>
      </c>
      <c r="F80" s="62">
        <v>2.3E-2</v>
      </c>
      <c r="G80" s="62">
        <v>0</v>
      </c>
      <c r="H80" s="62">
        <v>0.155</v>
      </c>
      <c r="I80" s="62">
        <v>3.637</v>
      </c>
      <c r="J80" s="62">
        <v>11.871</v>
      </c>
      <c r="K80" s="62">
        <v>0</v>
      </c>
      <c r="L80" s="62">
        <v>0</v>
      </c>
      <c r="M80" s="62"/>
      <c r="N80" s="62">
        <v>100.24499999999999</v>
      </c>
      <c r="P80" s="60"/>
      <c r="Q80" s="60"/>
      <c r="R80" s="30" t="s">
        <v>337</v>
      </c>
      <c r="S80" s="30" t="s">
        <v>372</v>
      </c>
      <c r="T80" s="30" t="s">
        <v>217</v>
      </c>
      <c r="U80" s="5">
        <v>38.308</v>
      </c>
      <c r="V80" s="5">
        <v>5.0000000000000001E-3</v>
      </c>
      <c r="W80" s="5">
        <v>0.04</v>
      </c>
      <c r="X80" s="5">
        <v>23.779</v>
      </c>
      <c r="Y80" s="5">
        <v>0.27600000000000002</v>
      </c>
      <c r="Z80" s="5">
        <v>37.698</v>
      </c>
      <c r="AA80" s="5">
        <v>0.16300000000000001</v>
      </c>
      <c r="AB80" s="5">
        <v>0.02</v>
      </c>
      <c r="AC80" s="5">
        <v>5.0000000000000001E-3</v>
      </c>
      <c r="AD80" s="5">
        <v>1.4999999999999999E-2</v>
      </c>
      <c r="AE80" s="5">
        <v>5.6000000000000001E-2</v>
      </c>
      <c r="AF80" s="5">
        <v>100.36499999999999</v>
      </c>
      <c r="AH80" s="37"/>
      <c r="AV80" s="4"/>
      <c r="AX80" s="4"/>
      <c r="AY80" s="4"/>
      <c r="AZ80" s="69"/>
      <c r="BA80" s="69"/>
      <c r="BB80" s="31" t="s">
        <v>168</v>
      </c>
      <c r="BC80" s="26" t="s">
        <v>373</v>
      </c>
      <c r="BD80" s="6" t="s">
        <v>217</v>
      </c>
      <c r="BE80" s="38">
        <v>57.122</v>
      </c>
      <c r="BF80" s="38">
        <v>0.19800000000000001</v>
      </c>
      <c r="BG80" s="38">
        <v>25.869</v>
      </c>
      <c r="BH80" s="38">
        <v>0.60699999999999998</v>
      </c>
      <c r="BI80" s="38" t="s">
        <v>65</v>
      </c>
      <c r="BJ80" s="38">
        <v>8.7999999999999995E-2</v>
      </c>
      <c r="BK80" s="38">
        <v>8.4629999999999992</v>
      </c>
      <c r="BL80" s="38">
        <v>5.9859999999999998</v>
      </c>
      <c r="BM80" s="38">
        <v>1.056</v>
      </c>
      <c r="BN80" s="38">
        <v>1.7999999999999999E-2</v>
      </c>
      <c r="BO80" s="38">
        <v>3.5999999999999997E-2</v>
      </c>
      <c r="BP80" s="38">
        <v>99.442999999999984</v>
      </c>
      <c r="BQ80" s="19"/>
      <c r="BR80" s="35"/>
      <c r="BS80" s="35"/>
      <c r="CC80"/>
      <c r="CD80"/>
      <c r="CE80"/>
      <c r="CF80"/>
      <c r="CG80"/>
      <c r="CH80"/>
      <c r="CI80"/>
      <c r="CJ80"/>
      <c r="CK80"/>
      <c r="CL80"/>
      <c r="CM80"/>
      <c r="CN80"/>
      <c r="CO80"/>
      <c r="CP80"/>
      <c r="CQ80"/>
      <c r="CR80"/>
    </row>
    <row r="81" spans="1:96">
      <c r="A81" s="20" t="s">
        <v>604</v>
      </c>
      <c r="B81" s="62">
        <v>65.346999999999994</v>
      </c>
      <c r="C81" s="62">
        <v>2.3E-2</v>
      </c>
      <c r="D81" s="62">
        <v>18.629000000000001</v>
      </c>
      <c r="E81" s="62">
        <v>5.5E-2</v>
      </c>
      <c r="F81" s="62">
        <v>0</v>
      </c>
      <c r="G81" s="62">
        <v>0</v>
      </c>
      <c r="H81" s="62">
        <v>0.16900000000000001</v>
      </c>
      <c r="I81" s="62">
        <v>3.7879999999999998</v>
      </c>
      <c r="J81" s="62">
        <v>11.996</v>
      </c>
      <c r="K81" s="62">
        <v>0</v>
      </c>
      <c r="L81" s="62">
        <v>2.9000000000000001E-2</v>
      </c>
      <c r="M81" s="62"/>
      <c r="N81" s="62">
        <v>100.03599999999999</v>
      </c>
      <c r="P81" s="60"/>
      <c r="Q81" s="60"/>
      <c r="R81" s="30"/>
      <c r="S81" s="30"/>
      <c r="T81" s="5" t="s">
        <v>219</v>
      </c>
      <c r="U81" s="30">
        <v>37.011000000000003</v>
      </c>
      <c r="V81" s="30">
        <v>0.03</v>
      </c>
      <c r="W81" s="30">
        <v>1.7000000000000001E-2</v>
      </c>
      <c r="X81" s="30">
        <v>27.242000000000001</v>
      </c>
      <c r="Y81" s="30">
        <v>0.439</v>
      </c>
      <c r="Z81" s="30">
        <v>33.944000000000003</v>
      </c>
      <c r="AA81" s="30">
        <v>0.33200000000000002</v>
      </c>
      <c r="AB81" s="30">
        <v>8.0000000000000002E-3</v>
      </c>
      <c r="AC81" s="30">
        <v>0</v>
      </c>
      <c r="AD81" s="30">
        <v>2.1000000000000001E-2</v>
      </c>
      <c r="AE81" s="30">
        <v>8.1000000000000003E-2</v>
      </c>
      <c r="AF81" s="30">
        <v>99.125</v>
      </c>
      <c r="AH81" s="37"/>
      <c r="AV81" s="4"/>
      <c r="AX81" s="4"/>
      <c r="AY81" s="4"/>
      <c r="AZ81" s="69"/>
      <c r="BA81" s="69"/>
      <c r="BB81" s="31" t="s">
        <v>168</v>
      </c>
      <c r="BC81" s="26" t="s">
        <v>374</v>
      </c>
      <c r="BD81" s="6" t="s">
        <v>217</v>
      </c>
      <c r="BE81" s="38">
        <v>55.938000000000002</v>
      </c>
      <c r="BF81" s="38">
        <v>0.188</v>
      </c>
      <c r="BG81" s="38">
        <v>26.725999999999999</v>
      </c>
      <c r="BH81" s="38">
        <v>0.623</v>
      </c>
      <c r="BI81" s="38" t="s">
        <v>65</v>
      </c>
      <c r="BJ81" s="38">
        <v>0.109</v>
      </c>
      <c r="BK81" s="38">
        <v>9.5440000000000005</v>
      </c>
      <c r="BL81" s="38">
        <v>5.5830000000000002</v>
      </c>
      <c r="BM81" s="38">
        <v>0.76700000000000002</v>
      </c>
      <c r="BN81" s="38" t="s">
        <v>65</v>
      </c>
      <c r="BO81" s="38">
        <v>2E-3</v>
      </c>
      <c r="BP81" s="38">
        <v>99.47999999999999</v>
      </c>
      <c r="BQ81" s="19"/>
      <c r="BR81" s="35"/>
      <c r="BS81" s="35"/>
      <c r="CC81"/>
      <c r="CD81"/>
      <c r="CE81"/>
      <c r="CF81"/>
      <c r="CG81"/>
      <c r="CH81"/>
      <c r="CI81"/>
      <c r="CJ81"/>
      <c r="CK81"/>
      <c r="CL81"/>
      <c r="CM81"/>
      <c r="CN81"/>
      <c r="CO81"/>
      <c r="CP81"/>
      <c r="CQ81"/>
      <c r="CR81"/>
    </row>
    <row r="82" spans="1:96" ht="16.5" customHeight="1">
      <c r="A82" s="20" t="s">
        <v>605</v>
      </c>
      <c r="B82" s="62">
        <v>65.34</v>
      </c>
      <c r="C82" s="62"/>
      <c r="D82" s="62">
        <v>19.2</v>
      </c>
      <c r="E82" s="62"/>
      <c r="F82" s="62"/>
      <c r="G82" s="62"/>
      <c r="H82" s="62"/>
      <c r="I82" s="62">
        <v>3.2</v>
      </c>
      <c r="J82" s="62">
        <v>11.84</v>
      </c>
      <c r="K82" s="62"/>
      <c r="L82" s="62"/>
      <c r="M82" s="62">
        <v>0.42</v>
      </c>
      <c r="N82" s="62">
        <f>SUM(B82:M82)</f>
        <v>100.00000000000001</v>
      </c>
      <c r="P82" s="60"/>
      <c r="Q82" s="60"/>
      <c r="R82" s="30" t="s">
        <v>223</v>
      </c>
      <c r="S82" s="30" t="s">
        <v>375</v>
      </c>
      <c r="T82" s="30" t="s">
        <v>217</v>
      </c>
      <c r="U82" s="30">
        <v>36.656999999999996</v>
      </c>
      <c r="V82" s="30">
        <v>4.1000000000000002E-2</v>
      </c>
      <c r="W82" s="30">
        <v>2.3E-2</v>
      </c>
      <c r="X82" s="30">
        <v>30.52</v>
      </c>
      <c r="Y82" s="30">
        <v>5.3999999999999999E-2</v>
      </c>
      <c r="Z82" s="30">
        <v>31.792000000000002</v>
      </c>
      <c r="AA82" s="30">
        <v>0.33700000000000002</v>
      </c>
      <c r="AB82" s="30">
        <v>0.03</v>
      </c>
      <c r="AC82" s="30">
        <v>1E-3</v>
      </c>
      <c r="AD82" s="30">
        <v>6.0000000000000001E-3</v>
      </c>
      <c r="AE82" s="30">
        <v>1.4E-2</v>
      </c>
      <c r="AF82" s="30">
        <v>99.475000000000009</v>
      </c>
      <c r="AH82" s="37"/>
      <c r="AV82" s="4"/>
      <c r="AX82" s="4"/>
      <c r="AY82" s="4"/>
      <c r="AZ82" s="69"/>
      <c r="BA82" s="69"/>
      <c r="BB82" s="31" t="s">
        <v>168</v>
      </c>
      <c r="BC82" s="26" t="s">
        <v>376</v>
      </c>
      <c r="BD82" s="6" t="s">
        <v>217</v>
      </c>
      <c r="BE82" s="38">
        <v>56.356000000000002</v>
      </c>
      <c r="BF82" s="38">
        <v>0.23400000000000001</v>
      </c>
      <c r="BG82" s="38">
        <v>26.43</v>
      </c>
      <c r="BH82" s="38">
        <v>0.629</v>
      </c>
      <c r="BI82" s="38" t="s">
        <v>65</v>
      </c>
      <c r="BJ82" s="38">
        <v>0.108</v>
      </c>
      <c r="BK82" s="38">
        <v>8.8759999999999994</v>
      </c>
      <c r="BL82" s="38">
        <v>5.6909999999999998</v>
      </c>
      <c r="BM82" s="38">
        <v>0.95799999999999996</v>
      </c>
      <c r="BN82" s="38" t="s">
        <v>65</v>
      </c>
      <c r="BO82" s="38" t="s">
        <v>65</v>
      </c>
      <c r="BP82" s="38">
        <v>99.282000000000025</v>
      </c>
      <c r="BQ82" s="19"/>
      <c r="BR82" s="35"/>
      <c r="BS82" s="35"/>
      <c r="CC82"/>
      <c r="CD82"/>
      <c r="CE82"/>
      <c r="CF82"/>
      <c r="CG82"/>
      <c r="CH82"/>
      <c r="CI82"/>
      <c r="CJ82"/>
      <c r="CK82"/>
      <c r="CL82"/>
      <c r="CM82"/>
      <c r="CN82"/>
      <c r="CO82"/>
      <c r="CP82"/>
      <c r="CQ82"/>
      <c r="CR82"/>
    </row>
    <row r="83" spans="1:96">
      <c r="A83" s="20" t="s">
        <v>590</v>
      </c>
      <c r="B83" s="63"/>
      <c r="C83" s="63"/>
      <c r="D83" s="63"/>
      <c r="E83" s="63"/>
      <c r="F83" s="63"/>
      <c r="G83" s="63"/>
      <c r="H83" s="63"/>
      <c r="I83" s="63"/>
      <c r="J83" s="62">
        <v>0.34025096525097814</v>
      </c>
      <c r="K83" s="63"/>
      <c r="L83" s="63"/>
      <c r="M83" s="63"/>
      <c r="N83" s="63"/>
      <c r="P83" s="60"/>
      <c r="Q83" s="60"/>
      <c r="R83" s="30" t="s">
        <v>223</v>
      </c>
      <c r="S83" s="30" t="s">
        <v>377</v>
      </c>
      <c r="T83" s="30" t="s">
        <v>217</v>
      </c>
      <c r="U83" s="30">
        <v>36.572000000000003</v>
      </c>
      <c r="V83" s="30">
        <v>6.3E-2</v>
      </c>
      <c r="W83" s="30">
        <v>2.9000000000000001E-2</v>
      </c>
      <c r="X83" s="30">
        <v>29.044</v>
      </c>
      <c r="Y83" s="30">
        <v>3.5000000000000003E-2</v>
      </c>
      <c r="Z83" s="30">
        <v>33.357999999999997</v>
      </c>
      <c r="AA83" s="30">
        <v>0.25</v>
      </c>
      <c r="AB83" s="30">
        <v>0.01</v>
      </c>
      <c r="AC83" s="30">
        <v>1E-3</v>
      </c>
      <c r="AD83" s="30">
        <v>0</v>
      </c>
      <c r="AE83" s="30">
        <v>1.4E-2</v>
      </c>
      <c r="AF83" s="30">
        <v>99.376000000000005</v>
      </c>
      <c r="AH83" s="37"/>
      <c r="AV83" s="4"/>
      <c r="AX83" s="4"/>
      <c r="AY83" s="4"/>
      <c r="AZ83" s="69"/>
      <c r="BA83" s="69"/>
      <c r="BB83" s="31" t="s">
        <v>168</v>
      </c>
      <c r="BC83" s="26" t="s">
        <v>378</v>
      </c>
      <c r="BD83" s="6" t="s">
        <v>217</v>
      </c>
      <c r="BE83" s="38">
        <v>56.292999999999999</v>
      </c>
      <c r="BF83" s="38">
        <v>0.24</v>
      </c>
      <c r="BG83" s="38">
        <v>26.834</v>
      </c>
      <c r="BH83" s="38">
        <v>0.57499999999999996</v>
      </c>
      <c r="BI83" s="38">
        <v>4.0000000000000001E-3</v>
      </c>
      <c r="BJ83" s="38">
        <v>0.115</v>
      </c>
      <c r="BK83" s="38">
        <v>9.5139999999999993</v>
      </c>
      <c r="BL83" s="38">
        <v>5.3819999999999997</v>
      </c>
      <c r="BM83" s="38">
        <v>0.76400000000000001</v>
      </c>
      <c r="BN83" s="38" t="s">
        <v>65</v>
      </c>
      <c r="BO83" s="38" t="s">
        <v>65</v>
      </c>
      <c r="BP83" s="38">
        <v>99.721000000000004</v>
      </c>
      <c r="BQ83" s="19"/>
      <c r="BR83" s="35"/>
      <c r="BS83" s="35"/>
      <c r="CC83"/>
      <c r="CD83"/>
      <c r="CE83"/>
      <c r="CF83"/>
      <c r="CG83"/>
      <c r="CH83"/>
      <c r="CI83"/>
      <c r="CJ83"/>
      <c r="CK83"/>
      <c r="CL83"/>
      <c r="CM83"/>
      <c r="CN83"/>
      <c r="CO83"/>
      <c r="CP83"/>
      <c r="CQ83"/>
      <c r="CR83"/>
    </row>
    <row r="84" spans="1:96">
      <c r="A84" s="20"/>
      <c r="B84" s="63"/>
      <c r="C84" s="63"/>
      <c r="D84" s="63"/>
      <c r="E84" s="63"/>
      <c r="F84" s="63"/>
      <c r="G84" s="63"/>
      <c r="H84" s="63"/>
      <c r="I84" s="63"/>
      <c r="J84" s="63"/>
      <c r="K84" s="63"/>
      <c r="L84" s="63"/>
      <c r="M84" s="63"/>
      <c r="N84" s="63"/>
      <c r="P84" s="60"/>
      <c r="Q84" s="60" t="s">
        <v>379</v>
      </c>
      <c r="R84" s="30" t="s">
        <v>235</v>
      </c>
      <c r="S84" s="30" t="s">
        <v>380</v>
      </c>
      <c r="T84" s="30" t="s">
        <v>217</v>
      </c>
      <c r="U84" s="30">
        <v>38.779000000000003</v>
      </c>
      <c r="V84" s="30">
        <v>0.01</v>
      </c>
      <c r="W84" s="30">
        <v>3.5999999999999997E-2</v>
      </c>
      <c r="X84" s="30">
        <v>19.006</v>
      </c>
      <c r="Y84" s="30">
        <v>0.20100000000000001</v>
      </c>
      <c r="Z84" s="30">
        <v>41.722999999999999</v>
      </c>
      <c r="AA84" s="30">
        <v>0.17899999999999999</v>
      </c>
      <c r="AB84" s="30">
        <v>1.7999999999999999E-2</v>
      </c>
      <c r="AC84" s="30">
        <v>0</v>
      </c>
      <c r="AD84" s="30">
        <v>3.5000000000000003E-2</v>
      </c>
      <c r="AE84" s="30">
        <v>0.151</v>
      </c>
      <c r="AF84" s="30">
        <v>100.13799999999999</v>
      </c>
      <c r="AH84" s="37"/>
      <c r="AV84" s="4"/>
      <c r="AX84" s="4"/>
      <c r="AY84" s="4"/>
      <c r="AZ84" s="69"/>
      <c r="BA84" s="69"/>
      <c r="BB84" s="31" t="s">
        <v>168</v>
      </c>
      <c r="BC84" s="26" t="s">
        <v>381</v>
      </c>
      <c r="BD84" s="6" t="s">
        <v>217</v>
      </c>
      <c r="BE84" s="38">
        <v>54.100999999999999</v>
      </c>
      <c r="BF84" s="38">
        <v>0.20399999999999999</v>
      </c>
      <c r="BG84" s="38">
        <v>28.315000000000001</v>
      </c>
      <c r="BH84" s="38">
        <v>0.56200000000000006</v>
      </c>
      <c r="BI84" s="38" t="s">
        <v>65</v>
      </c>
      <c r="BJ84" s="38">
        <v>0.122</v>
      </c>
      <c r="BK84" s="38">
        <v>11.535</v>
      </c>
      <c r="BL84" s="38">
        <v>4.6310000000000002</v>
      </c>
      <c r="BM84" s="38">
        <v>0.53600000000000003</v>
      </c>
      <c r="BN84" s="38" t="s">
        <v>65</v>
      </c>
      <c r="BO84" s="38" t="s">
        <v>65</v>
      </c>
      <c r="BP84" s="38">
        <v>100.006</v>
      </c>
      <c r="BQ84" s="19"/>
      <c r="BR84" s="35"/>
      <c r="BS84" s="35"/>
      <c r="CC84"/>
      <c r="CD84"/>
      <c r="CE84"/>
      <c r="CF84"/>
      <c r="CG84"/>
      <c r="CH84"/>
      <c r="CI84"/>
      <c r="CJ84"/>
      <c r="CK84"/>
      <c r="CL84"/>
      <c r="CM84"/>
      <c r="CN84"/>
      <c r="CO84"/>
      <c r="CP84"/>
      <c r="CQ84"/>
      <c r="CR84"/>
    </row>
    <row r="85" spans="1:96">
      <c r="A85" s="20" t="s">
        <v>74</v>
      </c>
      <c r="B85" s="62" t="s">
        <v>119</v>
      </c>
      <c r="C85" s="62" t="s">
        <v>121</v>
      </c>
      <c r="D85" s="62" t="s">
        <v>123</v>
      </c>
      <c r="E85" s="62" t="s">
        <v>125</v>
      </c>
      <c r="F85" s="62" t="s">
        <v>127</v>
      </c>
      <c r="G85" s="62" t="s">
        <v>129</v>
      </c>
      <c r="H85" s="62" t="s">
        <v>131</v>
      </c>
      <c r="I85" s="62" t="s">
        <v>133</v>
      </c>
      <c r="J85" s="62" t="s">
        <v>135</v>
      </c>
      <c r="K85" s="62" t="s">
        <v>137</v>
      </c>
      <c r="L85" s="62" t="s">
        <v>139</v>
      </c>
      <c r="M85" s="62" t="s">
        <v>141</v>
      </c>
      <c r="N85" s="63"/>
      <c r="P85" s="60"/>
      <c r="Q85" s="60"/>
      <c r="R85" s="30"/>
      <c r="S85" s="30"/>
      <c r="T85" s="5" t="s">
        <v>219</v>
      </c>
      <c r="U85" s="30">
        <v>37.128999999999998</v>
      </c>
      <c r="V85" s="30">
        <v>5.3999999999999999E-2</v>
      </c>
      <c r="W85" s="30">
        <v>0.04</v>
      </c>
      <c r="X85" s="30">
        <v>26.510999999999999</v>
      </c>
      <c r="Y85" s="30">
        <v>0.378</v>
      </c>
      <c r="Z85" s="30">
        <v>34.988</v>
      </c>
      <c r="AA85" s="30">
        <v>0.34200000000000003</v>
      </c>
      <c r="AB85" s="30">
        <v>0</v>
      </c>
      <c r="AC85" s="30">
        <v>0</v>
      </c>
      <c r="AD85" s="30">
        <v>2.4E-2</v>
      </c>
      <c r="AE85" s="30">
        <v>8.5000000000000006E-2</v>
      </c>
      <c r="AF85" s="30">
        <v>99.550999999999988</v>
      </c>
      <c r="AH85" s="37"/>
      <c r="AV85" s="4"/>
      <c r="AX85" s="4"/>
      <c r="AY85" s="4"/>
      <c r="AZ85" s="69"/>
      <c r="BA85" s="69"/>
      <c r="BB85" s="31" t="s">
        <v>168</v>
      </c>
      <c r="BC85" s="26" t="s">
        <v>382</v>
      </c>
      <c r="BD85" s="6" t="s">
        <v>217</v>
      </c>
      <c r="BE85" s="38">
        <v>59.241</v>
      </c>
      <c r="BF85" s="38">
        <v>0.24299999999999999</v>
      </c>
      <c r="BG85" s="38">
        <v>24.038</v>
      </c>
      <c r="BH85" s="38">
        <v>0.70399999999999996</v>
      </c>
      <c r="BI85" s="38" t="s">
        <v>65</v>
      </c>
      <c r="BJ85" s="38">
        <v>6.5000000000000002E-2</v>
      </c>
      <c r="BK85" s="38">
        <v>6.55</v>
      </c>
      <c r="BL85" s="38">
        <v>6.5179999999999998</v>
      </c>
      <c r="BM85" s="38">
        <v>1.8169999999999999</v>
      </c>
      <c r="BN85" s="38" t="s">
        <v>65</v>
      </c>
      <c r="BO85" s="38">
        <v>7.5999999999999998E-2</v>
      </c>
      <c r="BP85" s="38">
        <v>99.251999999999981</v>
      </c>
      <c r="BQ85" s="19"/>
      <c r="BR85" s="35"/>
      <c r="BS85" s="35"/>
      <c r="CC85"/>
      <c r="CD85"/>
      <c r="CE85"/>
      <c r="CF85"/>
      <c r="CG85"/>
      <c r="CH85"/>
      <c r="CI85"/>
      <c r="CJ85"/>
      <c r="CK85"/>
      <c r="CL85"/>
      <c r="CM85"/>
      <c r="CN85"/>
      <c r="CO85"/>
      <c r="CP85"/>
      <c r="CQ85"/>
      <c r="CR85"/>
    </row>
    <row r="86" spans="1:96">
      <c r="A86" s="20" t="s">
        <v>83</v>
      </c>
      <c r="B86" s="62">
        <v>5.0000000000000001E-3</v>
      </c>
      <c r="C86" s="62">
        <v>2E-3</v>
      </c>
      <c r="D86" s="62">
        <v>1.2999999999999999E-2</v>
      </c>
      <c r="E86" s="62">
        <v>0</v>
      </c>
      <c r="F86" s="62">
        <v>0.113</v>
      </c>
      <c r="G86" s="62">
        <v>0</v>
      </c>
      <c r="H86" s="62">
        <v>1.0999999999999999E-2</v>
      </c>
      <c r="I86" s="62">
        <v>2.9000000000000001E-2</v>
      </c>
      <c r="J86" s="62">
        <v>0.01</v>
      </c>
      <c r="K86" s="62">
        <v>101.465</v>
      </c>
      <c r="L86" s="62">
        <v>0</v>
      </c>
      <c r="M86" s="62">
        <v>101.64800000000001</v>
      </c>
      <c r="N86" s="64"/>
      <c r="P86" s="60"/>
      <c r="Q86" s="60"/>
      <c r="R86" s="30" t="s">
        <v>383</v>
      </c>
      <c r="S86" s="30" t="s">
        <v>384</v>
      </c>
      <c r="T86" s="30" t="s">
        <v>217</v>
      </c>
      <c r="U86" s="30">
        <v>38.957000000000001</v>
      </c>
      <c r="V86" s="30">
        <v>0</v>
      </c>
      <c r="W86" s="30">
        <v>0.04</v>
      </c>
      <c r="X86" s="30">
        <v>18.343</v>
      </c>
      <c r="Y86" s="30">
        <v>0.27800000000000002</v>
      </c>
      <c r="Z86" s="30">
        <v>41.521999999999998</v>
      </c>
      <c r="AA86" s="30">
        <v>0.17100000000000001</v>
      </c>
      <c r="AB86" s="30">
        <v>0</v>
      </c>
      <c r="AC86" s="30">
        <v>0.01</v>
      </c>
      <c r="AD86" s="30">
        <v>5.6000000000000001E-2</v>
      </c>
      <c r="AE86" s="30">
        <v>0.217</v>
      </c>
      <c r="AF86" s="30">
        <v>99.594000000000008</v>
      </c>
      <c r="AH86" s="37"/>
      <c r="AV86" s="4"/>
      <c r="AX86" s="4"/>
      <c r="AY86" s="4"/>
      <c r="AZ86" s="69"/>
      <c r="BA86" s="69"/>
      <c r="BB86" s="31" t="s">
        <v>168</v>
      </c>
      <c r="BC86" s="26" t="s">
        <v>385</v>
      </c>
      <c r="BD86" s="6" t="s">
        <v>217</v>
      </c>
      <c r="BE86" s="38">
        <v>58.11</v>
      </c>
      <c r="BF86" s="38">
        <v>0.30599999999999999</v>
      </c>
      <c r="BG86" s="38">
        <v>25.225000000000001</v>
      </c>
      <c r="BH86" s="38">
        <v>0.747</v>
      </c>
      <c r="BI86" s="38" t="s">
        <v>65</v>
      </c>
      <c r="BJ86" s="38">
        <v>9.1999999999999998E-2</v>
      </c>
      <c r="BK86" s="38">
        <v>7.6109999999999998</v>
      </c>
      <c r="BL86" s="38">
        <v>6.11</v>
      </c>
      <c r="BM86" s="38">
        <v>1.369</v>
      </c>
      <c r="BN86" s="38">
        <v>1.7999999999999999E-2</v>
      </c>
      <c r="BO86" s="38">
        <v>2.5999999999999999E-2</v>
      </c>
      <c r="BP86" s="38">
        <v>99.61399999999999</v>
      </c>
      <c r="BQ86" s="19"/>
      <c r="BR86" s="35"/>
      <c r="BS86" s="35"/>
      <c r="CC86"/>
      <c r="CD86"/>
      <c r="CE86"/>
      <c r="CF86"/>
      <c r="CG86"/>
      <c r="CH86"/>
      <c r="CI86"/>
      <c r="CJ86"/>
      <c r="CK86"/>
      <c r="CL86"/>
      <c r="CM86"/>
      <c r="CN86"/>
      <c r="CO86"/>
      <c r="CP86"/>
      <c r="CQ86"/>
      <c r="CR86"/>
    </row>
    <row r="87" spans="1:96">
      <c r="A87" s="20" t="s">
        <v>83</v>
      </c>
      <c r="B87" s="62">
        <v>1E-3</v>
      </c>
      <c r="C87" s="62">
        <v>0</v>
      </c>
      <c r="D87" s="62">
        <v>8.9999999999999993E-3</v>
      </c>
      <c r="E87" s="62">
        <v>0</v>
      </c>
      <c r="F87" s="62">
        <v>0.113</v>
      </c>
      <c r="G87" s="62">
        <v>0</v>
      </c>
      <c r="H87" s="62">
        <v>8.9999999999999993E-3</v>
      </c>
      <c r="I87" s="62">
        <v>0</v>
      </c>
      <c r="J87" s="62">
        <v>3.0000000000000001E-3</v>
      </c>
      <c r="K87" s="62">
        <v>101.383</v>
      </c>
      <c r="L87" s="62">
        <v>2.4E-2</v>
      </c>
      <c r="M87" s="62">
        <v>101.542</v>
      </c>
      <c r="N87" s="64"/>
      <c r="P87" s="60"/>
      <c r="Q87" s="60"/>
      <c r="R87" s="30" t="s">
        <v>383</v>
      </c>
      <c r="S87" s="30" t="s">
        <v>386</v>
      </c>
      <c r="T87" s="30" t="s">
        <v>217</v>
      </c>
      <c r="U87" s="30">
        <v>38.878999999999998</v>
      </c>
      <c r="V87" s="30">
        <v>0</v>
      </c>
      <c r="W87" s="30">
        <v>5.6000000000000001E-2</v>
      </c>
      <c r="X87" s="30">
        <v>18.170999999999999</v>
      </c>
      <c r="Y87" s="30">
        <v>0.23899999999999999</v>
      </c>
      <c r="Z87" s="30">
        <v>42.191000000000003</v>
      </c>
      <c r="AA87" s="30">
        <v>0.183</v>
      </c>
      <c r="AB87" s="30">
        <v>1.2E-2</v>
      </c>
      <c r="AC87" s="30">
        <v>1.2999999999999999E-2</v>
      </c>
      <c r="AD87" s="30">
        <v>4.2999999999999997E-2</v>
      </c>
      <c r="AE87" s="30">
        <v>0.24</v>
      </c>
      <c r="AF87" s="30">
        <v>100.02700000000002</v>
      </c>
      <c r="AH87" s="37"/>
      <c r="AV87" s="4"/>
      <c r="AX87" s="4"/>
      <c r="AY87" s="4"/>
      <c r="AZ87" s="69"/>
      <c r="BA87" s="69" t="s">
        <v>326</v>
      </c>
      <c r="BB87" s="31" t="s">
        <v>215</v>
      </c>
      <c r="BC87" s="26" t="s">
        <v>387</v>
      </c>
      <c r="BD87" s="6" t="s">
        <v>217</v>
      </c>
      <c r="BE87" s="38">
        <v>52.780999999999999</v>
      </c>
      <c r="BF87" s="38">
        <v>0.121</v>
      </c>
      <c r="BG87" s="38">
        <v>29.427</v>
      </c>
      <c r="BH87" s="38">
        <v>0.39800000000000002</v>
      </c>
      <c r="BI87" s="38">
        <v>3.3000000000000002E-2</v>
      </c>
      <c r="BJ87" s="38">
        <v>0.111</v>
      </c>
      <c r="BK87" s="38">
        <v>12.236000000000001</v>
      </c>
      <c r="BL87" s="38">
        <v>4.0670000000000002</v>
      </c>
      <c r="BM87" s="38">
        <v>0.378</v>
      </c>
      <c r="BN87" s="38">
        <v>3.1E-2</v>
      </c>
      <c r="BO87" s="38">
        <v>4.9000000000000002E-2</v>
      </c>
      <c r="BP87" s="38">
        <v>99.632000000000019</v>
      </c>
      <c r="BQ87" s="19"/>
      <c r="BR87" s="35"/>
      <c r="BS87" s="35"/>
      <c r="CC87"/>
      <c r="CD87"/>
      <c r="CE87"/>
      <c r="CF87"/>
      <c r="CG87"/>
      <c r="CH87"/>
      <c r="CI87"/>
      <c r="CJ87"/>
      <c r="CK87"/>
      <c r="CL87"/>
      <c r="CM87"/>
      <c r="CN87"/>
      <c r="CO87"/>
      <c r="CP87"/>
      <c r="CQ87"/>
      <c r="CR87"/>
    </row>
    <row r="88" spans="1:96">
      <c r="A88" s="20" t="s">
        <v>83</v>
      </c>
      <c r="B88" s="62">
        <v>0</v>
      </c>
      <c r="C88" s="62">
        <v>0</v>
      </c>
      <c r="D88" s="62">
        <v>6.0000000000000001E-3</v>
      </c>
      <c r="E88" s="62">
        <v>0</v>
      </c>
      <c r="F88" s="62">
        <v>0.16700000000000001</v>
      </c>
      <c r="G88" s="62">
        <v>0</v>
      </c>
      <c r="H88" s="62">
        <v>3.0000000000000001E-3</v>
      </c>
      <c r="I88" s="62">
        <v>0</v>
      </c>
      <c r="J88" s="62">
        <v>5.0000000000000001E-3</v>
      </c>
      <c r="K88" s="62">
        <v>101.428</v>
      </c>
      <c r="L88" s="62">
        <v>0</v>
      </c>
      <c r="M88" s="62">
        <v>101.60899999999999</v>
      </c>
      <c r="N88" s="64"/>
      <c r="P88" s="60"/>
      <c r="Q88" s="60"/>
      <c r="R88" s="30" t="s">
        <v>235</v>
      </c>
      <c r="S88" s="30" t="s">
        <v>388</v>
      </c>
      <c r="T88" s="30" t="s">
        <v>217</v>
      </c>
      <c r="U88" s="30">
        <v>38.014000000000003</v>
      </c>
      <c r="V88" s="30">
        <v>3.6999999999999998E-2</v>
      </c>
      <c r="W88" s="30">
        <v>2.3E-2</v>
      </c>
      <c r="X88" s="30">
        <v>21.138000000000002</v>
      </c>
      <c r="Y88" s="30">
        <v>0.25600000000000001</v>
      </c>
      <c r="Z88" s="30">
        <v>39.481999999999999</v>
      </c>
      <c r="AA88" s="30">
        <v>0.192</v>
      </c>
      <c r="AB88" s="30">
        <v>0</v>
      </c>
      <c r="AC88" s="30">
        <v>0</v>
      </c>
      <c r="AD88" s="30">
        <v>4.2999999999999997E-2</v>
      </c>
      <c r="AE88" s="30">
        <v>0.108</v>
      </c>
      <c r="AF88" s="30">
        <v>99.293000000000006</v>
      </c>
      <c r="AH88" s="37"/>
      <c r="AV88" s="4"/>
      <c r="AX88" s="4"/>
      <c r="AY88" s="4"/>
      <c r="AZ88" s="69"/>
      <c r="BA88" s="69"/>
      <c r="BD88" s="6" t="s">
        <v>219</v>
      </c>
      <c r="BE88" s="38">
        <v>54.112000000000002</v>
      </c>
      <c r="BF88" s="38">
        <v>0.17199999999999999</v>
      </c>
      <c r="BG88" s="38">
        <v>28.722999999999999</v>
      </c>
      <c r="BH88" s="38">
        <v>0.52600000000000002</v>
      </c>
      <c r="BI88" s="38">
        <v>1.0999999999999999E-2</v>
      </c>
      <c r="BJ88" s="38">
        <v>0.14499999999999999</v>
      </c>
      <c r="BK88" s="38">
        <v>11.614000000000001</v>
      </c>
      <c r="BL88" s="38">
        <v>4.5919999999999996</v>
      </c>
      <c r="BM88" s="38">
        <v>0.50900000000000001</v>
      </c>
      <c r="BN88" s="38">
        <v>1.7999999999999999E-2</v>
      </c>
      <c r="BO88" s="38" t="s">
        <v>65</v>
      </c>
      <c r="BP88" s="38">
        <v>100.422</v>
      </c>
      <c r="BQ88" s="19"/>
      <c r="BR88" s="35"/>
      <c r="BS88" s="35"/>
      <c r="CC88"/>
      <c r="CD88"/>
      <c r="CE88"/>
      <c r="CF88"/>
      <c r="CG88"/>
      <c r="CH88"/>
      <c r="CI88"/>
      <c r="CJ88"/>
      <c r="CK88"/>
      <c r="CL88"/>
      <c r="CM88"/>
      <c r="CN88"/>
      <c r="CO88"/>
      <c r="CP88"/>
      <c r="CQ88"/>
      <c r="CR88"/>
    </row>
    <row r="89" spans="1:96">
      <c r="A89" s="20" t="s">
        <v>83</v>
      </c>
      <c r="B89" s="62">
        <v>0</v>
      </c>
      <c r="C89" s="62">
        <v>1E-3</v>
      </c>
      <c r="D89" s="62">
        <v>0</v>
      </c>
      <c r="E89" s="62">
        <v>0</v>
      </c>
      <c r="F89" s="62">
        <v>0.113</v>
      </c>
      <c r="G89" s="62">
        <v>6.0000000000000001E-3</v>
      </c>
      <c r="H89" s="62">
        <v>3.0000000000000001E-3</v>
      </c>
      <c r="I89" s="62">
        <v>0.01</v>
      </c>
      <c r="J89" s="62">
        <v>0</v>
      </c>
      <c r="K89" s="62">
        <v>101.226</v>
      </c>
      <c r="L89" s="62">
        <v>0</v>
      </c>
      <c r="M89" s="62">
        <v>101.35899999999999</v>
      </c>
      <c r="N89" s="64"/>
      <c r="P89" s="60"/>
      <c r="Q89" s="60"/>
      <c r="R89" s="30"/>
      <c r="S89" s="30"/>
      <c r="T89" s="5" t="s">
        <v>219</v>
      </c>
      <c r="U89" s="30">
        <v>36.872999999999998</v>
      </c>
      <c r="V89" s="30">
        <v>1.6E-2</v>
      </c>
      <c r="W89" s="30">
        <v>2.5999999999999999E-2</v>
      </c>
      <c r="X89" s="30">
        <v>25.946999999999999</v>
      </c>
      <c r="Y89" s="30">
        <v>0.373</v>
      </c>
      <c r="Z89" s="30">
        <v>35.718000000000004</v>
      </c>
      <c r="AA89" s="30">
        <v>0.251</v>
      </c>
      <c r="AB89" s="30">
        <v>2.1000000000000001E-2</v>
      </c>
      <c r="AC89" s="30">
        <v>0</v>
      </c>
      <c r="AD89" s="30">
        <v>3.0000000000000001E-3</v>
      </c>
      <c r="AE89" s="30">
        <v>9.4E-2</v>
      </c>
      <c r="AF89" s="30">
        <v>99.322000000000003</v>
      </c>
      <c r="AH89" s="37"/>
      <c r="AV89" s="4"/>
      <c r="AX89" s="4"/>
      <c r="AY89" s="4"/>
      <c r="AZ89" s="69"/>
      <c r="BA89" s="69"/>
      <c r="BB89" s="31" t="s">
        <v>215</v>
      </c>
      <c r="BC89" s="26" t="s">
        <v>389</v>
      </c>
      <c r="BD89" s="6" t="s">
        <v>217</v>
      </c>
      <c r="BE89" s="38">
        <v>53.194000000000003</v>
      </c>
      <c r="BF89" s="38">
        <v>0.10299999999999999</v>
      </c>
      <c r="BG89" s="38">
        <v>28.779</v>
      </c>
      <c r="BH89" s="38">
        <v>0.433</v>
      </c>
      <c r="BI89" s="38">
        <v>6.0999999999999999E-2</v>
      </c>
      <c r="BJ89" s="38">
        <v>0.13300000000000001</v>
      </c>
      <c r="BK89" s="38">
        <v>11.7</v>
      </c>
      <c r="BL89" s="38">
        <v>4.2229999999999999</v>
      </c>
      <c r="BM89" s="38">
        <v>0.47599999999999998</v>
      </c>
      <c r="BN89" s="38" t="s">
        <v>65</v>
      </c>
      <c r="BO89" s="38">
        <v>7.0000000000000001E-3</v>
      </c>
      <c r="BP89" s="38">
        <v>99.109000000000023</v>
      </c>
      <c r="BQ89" s="19"/>
      <c r="BR89" s="35"/>
      <c r="BS89" s="35"/>
      <c r="CC89"/>
      <c r="CD89"/>
      <c r="CE89"/>
      <c r="CF89"/>
      <c r="CG89"/>
      <c r="CH89"/>
      <c r="CI89"/>
      <c r="CJ89"/>
      <c r="CK89"/>
      <c r="CL89"/>
      <c r="CM89"/>
      <c r="CN89"/>
      <c r="CO89"/>
      <c r="CP89"/>
      <c r="CQ89"/>
      <c r="CR89"/>
    </row>
    <row r="90" spans="1:96">
      <c r="A90" s="20" t="s">
        <v>83</v>
      </c>
      <c r="B90" s="62">
        <v>1E-3</v>
      </c>
      <c r="C90" s="62">
        <v>0</v>
      </c>
      <c r="D90" s="62">
        <v>8.9999999999999993E-3</v>
      </c>
      <c r="E90" s="62">
        <v>0</v>
      </c>
      <c r="F90" s="62">
        <v>0.115</v>
      </c>
      <c r="G90" s="62">
        <v>1.0999999999999999E-2</v>
      </c>
      <c r="H90" s="62">
        <v>8.9999999999999993E-3</v>
      </c>
      <c r="I90" s="62">
        <v>8.0000000000000002E-3</v>
      </c>
      <c r="J90" s="62">
        <v>0</v>
      </c>
      <c r="K90" s="62">
        <v>101.01</v>
      </c>
      <c r="L90" s="62">
        <v>0</v>
      </c>
      <c r="M90" s="62">
        <v>101.16300000000001</v>
      </c>
      <c r="N90" s="64"/>
      <c r="P90" s="60"/>
      <c r="Q90" s="60"/>
      <c r="R90" s="30" t="s">
        <v>337</v>
      </c>
      <c r="S90" s="30" t="s">
        <v>390</v>
      </c>
      <c r="T90" s="30" t="s">
        <v>217</v>
      </c>
      <c r="U90" s="30">
        <v>37.526000000000003</v>
      </c>
      <c r="V90" s="30">
        <v>0</v>
      </c>
      <c r="W90" s="30">
        <v>5.1999999999999998E-2</v>
      </c>
      <c r="X90" s="30">
        <v>24.745000000000001</v>
      </c>
      <c r="Y90" s="30">
        <v>0.27800000000000002</v>
      </c>
      <c r="Z90" s="30">
        <v>36.898000000000003</v>
      </c>
      <c r="AA90" s="30">
        <v>0.17299999999999999</v>
      </c>
      <c r="AB90" s="30">
        <v>7.0000000000000001E-3</v>
      </c>
      <c r="AC90" s="30">
        <v>0</v>
      </c>
      <c r="AD90" s="30">
        <v>0.02</v>
      </c>
      <c r="AE90" s="30">
        <v>9.1999999999999998E-2</v>
      </c>
      <c r="AF90" s="30">
        <v>99.791000000000011</v>
      </c>
      <c r="AH90" s="37"/>
      <c r="AV90" s="4"/>
      <c r="AX90" s="4"/>
      <c r="AY90" s="4"/>
      <c r="AZ90" s="69"/>
      <c r="BA90" s="69"/>
      <c r="BD90" s="6" t="s">
        <v>219</v>
      </c>
      <c r="BE90" s="38">
        <v>53.360999999999997</v>
      </c>
      <c r="BF90" s="38">
        <v>5.6000000000000001E-2</v>
      </c>
      <c r="BG90" s="38">
        <v>29.009</v>
      </c>
      <c r="BH90" s="38">
        <v>0.377</v>
      </c>
      <c r="BI90" s="38">
        <v>2.3E-2</v>
      </c>
      <c r="BJ90" s="38">
        <v>0.11700000000000001</v>
      </c>
      <c r="BK90" s="38">
        <v>11.756</v>
      </c>
      <c r="BL90" s="38">
        <v>4.5010000000000003</v>
      </c>
      <c r="BM90" s="38">
        <v>0.48099999999999998</v>
      </c>
      <c r="BN90" s="38" t="s">
        <v>65</v>
      </c>
      <c r="BO90" s="38">
        <v>1.9E-2</v>
      </c>
      <c r="BP90" s="38">
        <v>99.699999999999989</v>
      </c>
      <c r="BQ90" s="19"/>
      <c r="BR90" s="35"/>
      <c r="BS90" s="35"/>
      <c r="CC90"/>
      <c r="CD90"/>
      <c r="CE90"/>
      <c r="CF90"/>
      <c r="CG90"/>
      <c r="CH90"/>
      <c r="CI90"/>
      <c r="CJ90"/>
      <c r="CK90"/>
      <c r="CL90"/>
      <c r="CM90"/>
      <c r="CN90"/>
      <c r="CO90"/>
      <c r="CP90"/>
      <c r="CQ90"/>
      <c r="CR90"/>
    </row>
    <row r="91" spans="1:96">
      <c r="A91" s="20" t="s">
        <v>83</v>
      </c>
      <c r="B91" s="62">
        <v>0</v>
      </c>
      <c r="C91" s="62">
        <v>0</v>
      </c>
      <c r="D91" s="62">
        <v>5.0000000000000001E-3</v>
      </c>
      <c r="E91" s="62">
        <v>0</v>
      </c>
      <c r="F91" s="62">
        <v>0.113</v>
      </c>
      <c r="G91" s="62">
        <v>0</v>
      </c>
      <c r="H91" s="62">
        <v>7.0000000000000001E-3</v>
      </c>
      <c r="I91" s="62">
        <v>1.0999999999999999E-2</v>
      </c>
      <c r="J91" s="62">
        <v>0</v>
      </c>
      <c r="K91" s="62">
        <v>101.02500000000001</v>
      </c>
      <c r="L91" s="62">
        <v>0</v>
      </c>
      <c r="M91" s="62">
        <v>101.161</v>
      </c>
      <c r="N91" s="64"/>
      <c r="P91" s="60"/>
      <c r="Q91" s="60"/>
      <c r="R91" s="30"/>
      <c r="S91" s="30"/>
      <c r="T91" s="5" t="s">
        <v>219</v>
      </c>
      <c r="U91" s="30">
        <v>37.484000000000002</v>
      </c>
      <c r="V91" s="30">
        <v>5.1999999999999998E-2</v>
      </c>
      <c r="W91" s="30">
        <v>2.9000000000000001E-2</v>
      </c>
      <c r="X91" s="30">
        <v>27.681999999999999</v>
      </c>
      <c r="Y91" s="30">
        <v>0.38100000000000001</v>
      </c>
      <c r="Z91" s="30">
        <v>34.393000000000001</v>
      </c>
      <c r="AA91" s="30">
        <v>0.32100000000000001</v>
      </c>
      <c r="AB91" s="30">
        <v>0</v>
      </c>
      <c r="AC91" s="30">
        <v>3.0000000000000001E-3</v>
      </c>
      <c r="AD91" s="30">
        <v>5.5E-2</v>
      </c>
      <c r="AE91" s="30">
        <v>7.5999999999999998E-2</v>
      </c>
      <c r="AF91" s="30">
        <v>100.476</v>
      </c>
      <c r="AH91" s="37"/>
      <c r="AV91" s="4"/>
      <c r="AX91" s="4"/>
      <c r="AY91" s="4"/>
      <c r="AZ91" s="69"/>
      <c r="BA91" s="69"/>
      <c r="BB91" s="31" t="s">
        <v>215</v>
      </c>
      <c r="BC91" s="26" t="s">
        <v>391</v>
      </c>
      <c r="BD91" s="6" t="s">
        <v>217</v>
      </c>
      <c r="BE91" s="38">
        <v>51.957999999999998</v>
      </c>
      <c r="BF91" s="38">
        <v>0.129</v>
      </c>
      <c r="BG91" s="38">
        <v>29.946999999999999</v>
      </c>
      <c r="BH91" s="38">
        <v>0.47399999999999998</v>
      </c>
      <c r="BI91" s="38" t="s">
        <v>65</v>
      </c>
      <c r="BJ91" s="38">
        <v>0.157</v>
      </c>
      <c r="BK91" s="38">
        <v>13.180999999999999</v>
      </c>
      <c r="BL91" s="38">
        <v>3.8140000000000001</v>
      </c>
      <c r="BM91" s="38">
        <v>0.30499999999999999</v>
      </c>
      <c r="BN91" s="38" t="s">
        <v>65</v>
      </c>
      <c r="BO91" s="38" t="s">
        <v>65</v>
      </c>
      <c r="BP91" s="38">
        <v>99.965000000000003</v>
      </c>
      <c r="BQ91" s="19"/>
      <c r="BR91" s="35"/>
      <c r="BS91" s="35"/>
      <c r="CC91"/>
      <c r="CD91"/>
      <c r="CE91"/>
      <c r="CF91"/>
      <c r="CG91"/>
      <c r="CH91"/>
      <c r="CI91"/>
      <c r="CJ91"/>
      <c r="CK91"/>
      <c r="CL91"/>
      <c r="CM91"/>
      <c r="CN91"/>
      <c r="CO91"/>
      <c r="CP91"/>
      <c r="CQ91"/>
      <c r="CR91"/>
    </row>
    <row r="92" spans="1:96">
      <c r="A92" s="20" t="s">
        <v>83</v>
      </c>
      <c r="B92" s="62">
        <v>0</v>
      </c>
      <c r="C92" s="62">
        <v>0</v>
      </c>
      <c r="D92" s="62">
        <v>3.0000000000000001E-3</v>
      </c>
      <c r="E92" s="62">
        <v>0</v>
      </c>
      <c r="F92" s="62">
        <v>9.0999999999999998E-2</v>
      </c>
      <c r="G92" s="62">
        <v>3.0000000000000001E-3</v>
      </c>
      <c r="H92" s="62">
        <v>5.0000000000000001E-3</v>
      </c>
      <c r="I92" s="62">
        <v>2.4E-2</v>
      </c>
      <c r="J92" s="62">
        <v>0</v>
      </c>
      <c r="K92" s="62">
        <v>101.03100000000001</v>
      </c>
      <c r="L92" s="62">
        <v>8.0000000000000002E-3</v>
      </c>
      <c r="M92" s="62">
        <v>101.16500000000001</v>
      </c>
      <c r="N92" s="64"/>
      <c r="P92" s="60"/>
      <c r="Q92" s="60"/>
      <c r="R92" s="30" t="s">
        <v>235</v>
      </c>
      <c r="S92" s="30" t="s">
        <v>392</v>
      </c>
      <c r="T92" s="30" t="s">
        <v>217</v>
      </c>
      <c r="U92" s="30">
        <v>38.130000000000003</v>
      </c>
      <c r="V92" s="30">
        <v>0</v>
      </c>
      <c r="W92" s="30">
        <v>2.7E-2</v>
      </c>
      <c r="X92" s="30">
        <v>21.501000000000001</v>
      </c>
      <c r="Y92" s="30">
        <v>0.24299999999999999</v>
      </c>
      <c r="Z92" s="30">
        <v>39.49</v>
      </c>
      <c r="AA92" s="30">
        <v>0.161</v>
      </c>
      <c r="AB92" s="30">
        <v>1.4E-2</v>
      </c>
      <c r="AC92" s="30">
        <v>1.0999999999999999E-2</v>
      </c>
      <c r="AD92" s="30">
        <v>2E-3</v>
      </c>
      <c r="AE92" s="30">
        <v>8.8999999999999996E-2</v>
      </c>
      <c r="AF92" s="30">
        <v>99.667999999999992</v>
      </c>
      <c r="AH92" s="37"/>
      <c r="AV92" s="4"/>
      <c r="AX92" s="4"/>
      <c r="AY92" s="4"/>
      <c r="AZ92" s="69"/>
      <c r="BA92" s="69"/>
      <c r="BD92" s="6" t="s">
        <v>219</v>
      </c>
      <c r="BE92" s="38">
        <v>53.767000000000003</v>
      </c>
      <c r="BF92" s="38">
        <v>0.17299999999999999</v>
      </c>
      <c r="BG92" s="38">
        <v>28.434999999999999</v>
      </c>
      <c r="BH92" s="38">
        <v>0.441</v>
      </c>
      <c r="BI92" s="38" t="s">
        <v>65</v>
      </c>
      <c r="BJ92" s="38">
        <v>0.13300000000000001</v>
      </c>
      <c r="BK92" s="38">
        <v>11.505000000000001</v>
      </c>
      <c r="BL92" s="38">
        <v>4.58</v>
      </c>
      <c r="BM92" s="38">
        <v>0.54200000000000004</v>
      </c>
      <c r="BN92" s="38">
        <v>4.3999999999999997E-2</v>
      </c>
      <c r="BO92" s="38" t="s">
        <v>65</v>
      </c>
      <c r="BP92" s="38">
        <v>99.61999999999999</v>
      </c>
      <c r="BQ92" s="19"/>
      <c r="BR92" s="35"/>
      <c r="BS92" s="35"/>
      <c r="CC92"/>
      <c r="CD92"/>
      <c r="CE92"/>
      <c r="CF92"/>
      <c r="CG92"/>
      <c r="CH92"/>
      <c r="CI92"/>
      <c r="CJ92"/>
      <c r="CK92"/>
      <c r="CL92"/>
      <c r="CM92"/>
      <c r="CN92"/>
      <c r="CO92"/>
      <c r="CP92"/>
      <c r="CQ92"/>
      <c r="CR92"/>
    </row>
    <row r="93" spans="1:96">
      <c r="A93" s="20" t="s">
        <v>606</v>
      </c>
      <c r="B93" s="63"/>
      <c r="C93" s="63"/>
      <c r="D93" s="63"/>
      <c r="E93" s="63"/>
      <c r="F93" s="63"/>
      <c r="G93" s="63"/>
      <c r="H93" s="63"/>
      <c r="I93" s="63"/>
      <c r="J93" s="63"/>
      <c r="K93" s="62">
        <v>100</v>
      </c>
      <c r="L93" s="63"/>
      <c r="M93" s="62">
        <v>100</v>
      </c>
      <c r="N93" s="63"/>
      <c r="P93" s="60"/>
      <c r="Q93" s="60"/>
      <c r="R93" s="30"/>
      <c r="S93" s="30"/>
      <c r="T93" s="5" t="s">
        <v>219</v>
      </c>
      <c r="U93" s="30">
        <v>36.872999999999998</v>
      </c>
      <c r="V93" s="30">
        <v>2.8000000000000001E-2</v>
      </c>
      <c r="W93" s="30">
        <v>4.2000000000000003E-2</v>
      </c>
      <c r="X93" s="30">
        <v>26.491</v>
      </c>
      <c r="Y93" s="30">
        <v>0.42799999999999999</v>
      </c>
      <c r="Z93" s="30">
        <v>35.308999999999997</v>
      </c>
      <c r="AA93" s="30">
        <v>0.28499999999999998</v>
      </c>
      <c r="AB93" s="30">
        <v>2.1999999999999999E-2</v>
      </c>
      <c r="AC93" s="30">
        <v>0</v>
      </c>
      <c r="AD93" s="30">
        <v>8.0000000000000002E-3</v>
      </c>
      <c r="AE93" s="30">
        <v>9.2999999999999999E-2</v>
      </c>
      <c r="AF93" s="30">
        <v>99.578999999999994</v>
      </c>
      <c r="AH93" s="37"/>
      <c r="AV93" s="4"/>
      <c r="AX93" s="4"/>
      <c r="AY93" s="4"/>
      <c r="AZ93" s="69"/>
      <c r="BA93" s="69"/>
      <c r="BB93" s="31" t="s">
        <v>215</v>
      </c>
      <c r="BC93" s="26" t="s">
        <v>393</v>
      </c>
      <c r="BD93" s="6" t="s">
        <v>217</v>
      </c>
      <c r="BE93" s="38">
        <v>52.639000000000003</v>
      </c>
      <c r="BF93" s="38">
        <v>7.6999999999999999E-2</v>
      </c>
      <c r="BG93" s="38">
        <v>29.318999999999999</v>
      </c>
      <c r="BH93" s="38">
        <v>0.41599999999999998</v>
      </c>
      <c r="BI93" s="38">
        <v>0.05</v>
      </c>
      <c r="BJ93" s="38">
        <v>0.114</v>
      </c>
      <c r="BK93" s="38">
        <v>12.329000000000001</v>
      </c>
      <c r="BL93" s="38">
        <v>4.1040000000000001</v>
      </c>
      <c r="BM93" s="38">
        <v>0.38900000000000001</v>
      </c>
      <c r="BN93" s="38" t="s">
        <v>65</v>
      </c>
      <c r="BO93" s="38">
        <v>2.8000000000000001E-2</v>
      </c>
      <c r="BP93" s="38">
        <v>99.464999999999989</v>
      </c>
      <c r="BQ93" s="19"/>
      <c r="BR93" s="35"/>
      <c r="BS93" s="35"/>
      <c r="CC93"/>
      <c r="CD93"/>
      <c r="CE93"/>
      <c r="CF93"/>
      <c r="CG93"/>
      <c r="CH93"/>
      <c r="CI93"/>
      <c r="CJ93"/>
      <c r="CK93"/>
      <c r="CL93"/>
      <c r="CM93"/>
      <c r="CN93"/>
      <c r="CO93"/>
      <c r="CP93"/>
      <c r="CQ93"/>
      <c r="CR93"/>
    </row>
    <row r="94" spans="1:96">
      <c r="A94" s="20" t="s">
        <v>590</v>
      </c>
      <c r="B94" s="63"/>
      <c r="C94" s="63"/>
      <c r="D94" s="63"/>
      <c r="E94" s="63"/>
      <c r="F94" s="63"/>
      <c r="G94" s="63"/>
      <c r="H94" s="63"/>
      <c r="I94" s="63"/>
      <c r="J94" s="63"/>
      <c r="K94" s="62">
        <v>-1.2240000000000038</v>
      </c>
      <c r="L94" s="63"/>
      <c r="M94" s="63"/>
      <c r="N94" s="63"/>
      <c r="P94" s="60"/>
      <c r="Q94" s="60"/>
      <c r="R94" s="30" t="s">
        <v>235</v>
      </c>
      <c r="S94" s="30" t="s">
        <v>394</v>
      </c>
      <c r="T94" s="30" t="s">
        <v>217</v>
      </c>
      <c r="U94" s="30">
        <v>38.069000000000003</v>
      </c>
      <c r="V94" s="30">
        <v>3.5000000000000003E-2</v>
      </c>
      <c r="W94" s="30">
        <v>0.215</v>
      </c>
      <c r="X94" s="30">
        <v>21.722999999999999</v>
      </c>
      <c r="Y94" s="30">
        <v>0.23300000000000001</v>
      </c>
      <c r="Z94" s="30">
        <v>38.92</v>
      </c>
      <c r="AA94" s="30">
        <v>0.19600000000000001</v>
      </c>
      <c r="AB94" s="30">
        <v>2.7E-2</v>
      </c>
      <c r="AC94" s="30">
        <v>0.02</v>
      </c>
      <c r="AD94" s="30">
        <v>2.9000000000000001E-2</v>
      </c>
      <c r="AE94" s="30">
        <v>0.125</v>
      </c>
      <c r="AF94" s="30">
        <v>99.591999999999985</v>
      </c>
      <c r="AH94" s="37"/>
      <c r="AV94" s="4"/>
      <c r="AX94" s="4"/>
      <c r="AY94" s="4"/>
      <c r="AZ94" s="69"/>
      <c r="BA94" s="69"/>
      <c r="BB94" s="31"/>
      <c r="BD94" s="6" t="s">
        <v>219</v>
      </c>
      <c r="BE94" s="38">
        <v>54.244999999999997</v>
      </c>
      <c r="BF94" s="38">
        <v>0.22</v>
      </c>
      <c r="BG94" s="38">
        <v>28.51</v>
      </c>
      <c r="BH94" s="38">
        <v>0.73099999999999998</v>
      </c>
      <c r="BI94" s="38">
        <v>2.5000000000000001E-2</v>
      </c>
      <c r="BJ94" s="38">
        <v>0.11899999999999999</v>
      </c>
      <c r="BK94" s="38">
        <v>11.367000000000001</v>
      </c>
      <c r="BL94" s="38">
        <v>4.6970000000000001</v>
      </c>
      <c r="BM94" s="38">
        <v>0.51500000000000001</v>
      </c>
      <c r="BN94" s="38">
        <v>5.2999999999999999E-2</v>
      </c>
      <c r="BO94" s="38">
        <v>5.0000000000000001E-3</v>
      </c>
      <c r="BP94" s="38">
        <v>100.48699999999999</v>
      </c>
      <c r="BQ94" s="19"/>
      <c r="BR94" s="35"/>
      <c r="BS94" s="35"/>
      <c r="CC94"/>
      <c r="CD94"/>
      <c r="CE94"/>
      <c r="CF94"/>
      <c r="CG94"/>
      <c r="CH94"/>
      <c r="CI94"/>
      <c r="CJ94"/>
      <c r="CK94"/>
      <c r="CL94"/>
      <c r="CM94"/>
      <c r="CN94"/>
      <c r="CO94"/>
      <c r="CP94"/>
      <c r="CQ94"/>
      <c r="CR94"/>
    </row>
    <row r="95" spans="1:96" ht="13.75" customHeight="1">
      <c r="A95" s="20"/>
      <c r="B95" s="63"/>
      <c r="C95" s="63"/>
      <c r="D95" s="63"/>
      <c r="E95" s="63"/>
      <c r="F95" s="63"/>
      <c r="G95" s="63"/>
      <c r="H95" s="63"/>
      <c r="I95" s="63"/>
      <c r="J95" s="63"/>
      <c r="K95" s="63"/>
      <c r="L95" s="63"/>
      <c r="M95" s="63"/>
      <c r="N95" s="63"/>
      <c r="P95" s="60"/>
      <c r="Q95" s="60"/>
      <c r="R95" s="30"/>
      <c r="S95" s="30"/>
      <c r="T95" s="5" t="s">
        <v>219</v>
      </c>
      <c r="U95" s="30">
        <v>37.162999999999997</v>
      </c>
      <c r="V95" s="30">
        <v>0</v>
      </c>
      <c r="W95" s="30">
        <v>3.3000000000000002E-2</v>
      </c>
      <c r="X95" s="30">
        <v>24.035</v>
      </c>
      <c r="Y95" s="30">
        <v>0.32900000000000001</v>
      </c>
      <c r="Z95" s="30">
        <v>36.880000000000003</v>
      </c>
      <c r="AA95" s="30">
        <v>0.28599999999999998</v>
      </c>
      <c r="AB95" s="30">
        <v>0.01</v>
      </c>
      <c r="AC95" s="30">
        <v>0</v>
      </c>
      <c r="AD95" s="30">
        <v>1.0999999999999999E-2</v>
      </c>
      <c r="AE95" s="30">
        <v>0.14099999999999999</v>
      </c>
      <c r="AF95" s="30">
        <v>98.888000000000005</v>
      </c>
      <c r="AH95" s="37"/>
      <c r="AJ95" s="66"/>
      <c r="AK95" s="66"/>
      <c r="AL95" s="66"/>
      <c r="AM95" s="66"/>
      <c r="AN95" s="66"/>
      <c r="AO95" s="66"/>
      <c r="AP95" s="66"/>
      <c r="AQ95" s="66"/>
      <c r="AR95" s="66"/>
      <c r="AS95" s="66"/>
      <c r="AT95" s="66"/>
      <c r="AU95" s="66"/>
      <c r="AV95" s="66"/>
      <c r="AX95" s="4"/>
      <c r="AY95" s="4"/>
      <c r="AZ95" s="69"/>
      <c r="BA95" s="69"/>
      <c r="BB95" s="31" t="s">
        <v>168</v>
      </c>
      <c r="BC95" s="26" t="s">
        <v>395</v>
      </c>
      <c r="BD95" s="6" t="s">
        <v>217</v>
      </c>
      <c r="BE95" s="38">
        <v>55.628</v>
      </c>
      <c r="BF95" s="38">
        <v>0.16600000000000001</v>
      </c>
      <c r="BG95" s="38">
        <v>27.338999999999999</v>
      </c>
      <c r="BH95" s="38">
        <v>0.85899999999999999</v>
      </c>
      <c r="BI95" s="38">
        <v>0</v>
      </c>
      <c r="BJ95" s="38">
        <v>5.8999999999999997E-2</v>
      </c>
      <c r="BK95" s="38">
        <v>9.577</v>
      </c>
      <c r="BL95" s="38">
        <v>5.702</v>
      </c>
      <c r="BM95" s="38">
        <v>0.60399999999999998</v>
      </c>
      <c r="BN95" s="38">
        <v>3.2000000000000001E-2</v>
      </c>
      <c r="BO95" s="38">
        <v>5.5E-2</v>
      </c>
      <c r="BP95" s="38">
        <v>100.02099999999999</v>
      </c>
      <c r="BQ95" s="19"/>
      <c r="BR95" s="35"/>
      <c r="BS95" s="35"/>
      <c r="CC95"/>
      <c r="CD95"/>
      <c r="CE95"/>
      <c r="CF95"/>
      <c r="CG95"/>
      <c r="CH95"/>
      <c r="CI95"/>
      <c r="CJ95"/>
      <c r="CK95"/>
      <c r="CL95"/>
      <c r="CM95"/>
      <c r="CN95"/>
      <c r="CO95"/>
      <c r="CP95"/>
      <c r="CQ95"/>
      <c r="CR95"/>
    </row>
    <row r="96" spans="1:96">
      <c r="A96" s="20" t="s">
        <v>74</v>
      </c>
      <c r="B96" s="62" t="s">
        <v>119</v>
      </c>
      <c r="C96" s="62" t="s">
        <v>121</v>
      </c>
      <c r="D96" s="62" t="s">
        <v>123</v>
      </c>
      <c r="E96" s="62" t="s">
        <v>125</v>
      </c>
      <c r="F96" s="62" t="s">
        <v>127</v>
      </c>
      <c r="G96" s="62" t="s">
        <v>129</v>
      </c>
      <c r="H96" s="62" t="s">
        <v>131</v>
      </c>
      <c r="I96" s="62" t="s">
        <v>133</v>
      </c>
      <c r="J96" s="62" t="s">
        <v>135</v>
      </c>
      <c r="K96" s="62" t="s">
        <v>137</v>
      </c>
      <c r="L96" s="62" t="s">
        <v>139</v>
      </c>
      <c r="M96" s="62" t="s">
        <v>141</v>
      </c>
      <c r="N96" s="63"/>
      <c r="P96" s="60"/>
      <c r="Q96" s="60"/>
      <c r="R96" s="30" t="s">
        <v>235</v>
      </c>
      <c r="S96" s="30" t="s">
        <v>396</v>
      </c>
      <c r="T96" s="30" t="s">
        <v>217</v>
      </c>
      <c r="U96" s="30">
        <v>38.268000000000001</v>
      </c>
      <c r="V96" s="30">
        <v>0</v>
      </c>
      <c r="W96" s="30">
        <v>3.2000000000000001E-2</v>
      </c>
      <c r="X96" s="30">
        <v>20.542000000000002</v>
      </c>
      <c r="Y96" s="30">
        <v>0.24099999999999999</v>
      </c>
      <c r="Z96" s="30">
        <v>40.497</v>
      </c>
      <c r="AA96" s="30">
        <v>0.21199999999999999</v>
      </c>
      <c r="AB96" s="30">
        <v>0</v>
      </c>
      <c r="AC96" s="30">
        <v>1E-3</v>
      </c>
      <c r="AD96" s="30">
        <v>1.7999999999999999E-2</v>
      </c>
      <c r="AE96" s="30">
        <v>0.124</v>
      </c>
      <c r="AF96" s="30">
        <v>99.935000000000002</v>
      </c>
      <c r="AH96" s="37"/>
      <c r="AV96" s="4"/>
      <c r="AX96" s="4"/>
      <c r="AY96" s="4"/>
      <c r="AZ96" s="69"/>
      <c r="BA96" s="69"/>
      <c r="BB96" s="31" t="s">
        <v>168</v>
      </c>
      <c r="BC96" s="26" t="s">
        <v>397</v>
      </c>
      <c r="BD96" s="6" t="s">
        <v>217</v>
      </c>
      <c r="BE96" s="38">
        <v>53.4</v>
      </c>
      <c r="BF96" s="38">
        <v>0.16</v>
      </c>
      <c r="BG96" s="38">
        <v>28.456</v>
      </c>
      <c r="BH96" s="38">
        <v>0.56799999999999995</v>
      </c>
      <c r="BI96" s="38">
        <v>2E-3</v>
      </c>
      <c r="BJ96" s="38">
        <v>0.158</v>
      </c>
      <c r="BK96" s="38">
        <v>11.605</v>
      </c>
      <c r="BL96" s="38">
        <v>4.548</v>
      </c>
      <c r="BM96" s="38">
        <v>0.50700000000000001</v>
      </c>
      <c r="BN96" s="38">
        <v>8.9999999999999993E-3</v>
      </c>
      <c r="BO96" s="38" t="s">
        <v>65</v>
      </c>
      <c r="BP96" s="38">
        <v>99.412999999999997</v>
      </c>
      <c r="BQ96" s="19"/>
      <c r="BR96" s="35"/>
      <c r="BS96" s="35"/>
      <c r="CC96"/>
      <c r="CD96"/>
      <c r="CE96"/>
      <c r="CF96"/>
      <c r="CG96"/>
      <c r="CH96"/>
      <c r="CI96"/>
      <c r="CJ96"/>
      <c r="CK96"/>
      <c r="CL96"/>
      <c r="CM96"/>
      <c r="CN96"/>
      <c r="CO96"/>
      <c r="CP96"/>
      <c r="CQ96"/>
      <c r="CR96"/>
    </row>
    <row r="97" spans="1:96">
      <c r="A97" s="20" t="s">
        <v>85</v>
      </c>
      <c r="B97" s="62">
        <v>0.183</v>
      </c>
      <c r="C97" s="62">
        <v>1.4999999999999999E-2</v>
      </c>
      <c r="D97" s="62">
        <v>0</v>
      </c>
      <c r="E97" s="62">
        <v>0</v>
      </c>
      <c r="F97" s="62">
        <v>0</v>
      </c>
      <c r="G97" s="62">
        <v>0</v>
      </c>
      <c r="H97" s="62">
        <v>1.7999999999999999E-2</v>
      </c>
      <c r="I97" s="62">
        <v>0</v>
      </c>
      <c r="J97" s="62">
        <v>0</v>
      </c>
      <c r="K97" s="62">
        <v>1.2999999999999999E-2</v>
      </c>
      <c r="L97" s="62">
        <v>100.14400000000001</v>
      </c>
      <c r="M97" s="62">
        <f>SUM(B97:L97)</f>
        <v>100.373</v>
      </c>
      <c r="N97" s="63"/>
      <c r="P97" s="60"/>
      <c r="Q97" s="60"/>
      <c r="R97" s="30"/>
      <c r="S97" s="4"/>
      <c r="T97" s="5" t="s">
        <v>219</v>
      </c>
      <c r="U97" s="30">
        <v>37.07</v>
      </c>
      <c r="V97" s="30">
        <v>4.5999999999999999E-2</v>
      </c>
      <c r="W97" s="30">
        <v>3.3000000000000002E-2</v>
      </c>
      <c r="X97" s="30">
        <v>25.721</v>
      </c>
      <c r="Y97" s="30">
        <v>0.36299999999999999</v>
      </c>
      <c r="Z97" s="30">
        <v>35.549999999999997</v>
      </c>
      <c r="AA97" s="30">
        <v>0.32100000000000001</v>
      </c>
      <c r="AB97" s="30">
        <v>3.0000000000000001E-3</v>
      </c>
      <c r="AC97" s="30">
        <v>6.0000000000000001E-3</v>
      </c>
      <c r="AD97" s="30">
        <v>8.0000000000000002E-3</v>
      </c>
      <c r="AE97" s="30">
        <v>0.10299999999999999</v>
      </c>
      <c r="AF97" s="30">
        <v>99.22399999999999</v>
      </c>
      <c r="AH97" s="37"/>
      <c r="AV97" s="4"/>
      <c r="AX97" s="4"/>
      <c r="AY97" s="4"/>
      <c r="AZ97" s="69"/>
      <c r="BA97" s="69"/>
      <c r="BB97" s="31" t="s">
        <v>168</v>
      </c>
      <c r="BC97" s="26" t="s">
        <v>398</v>
      </c>
      <c r="BD97" s="6" t="s">
        <v>217</v>
      </c>
      <c r="BE97" s="38">
        <v>57.497999999999998</v>
      </c>
      <c r="BF97" s="38">
        <v>0.23899999999999999</v>
      </c>
      <c r="BG97" s="38">
        <v>25.957999999999998</v>
      </c>
      <c r="BH97" s="38">
        <v>1.0029999999999999</v>
      </c>
      <c r="BI97" s="38">
        <v>7.2999999999999995E-2</v>
      </c>
      <c r="BJ97" s="38">
        <v>0.16600000000000001</v>
      </c>
      <c r="BK97" s="38">
        <v>8.7439999999999998</v>
      </c>
      <c r="BL97" s="38">
        <v>5.9870000000000001</v>
      </c>
      <c r="BM97" s="38">
        <v>0.92100000000000004</v>
      </c>
      <c r="BN97" s="38">
        <v>3.1E-2</v>
      </c>
      <c r="BO97" s="38">
        <v>1.4999999999999999E-2</v>
      </c>
      <c r="BP97" s="38">
        <v>100.63499999999999</v>
      </c>
      <c r="BQ97" s="19"/>
      <c r="BR97" s="35"/>
      <c r="BS97" s="35"/>
      <c r="CC97"/>
      <c r="CD97"/>
      <c r="CE97"/>
      <c r="CF97"/>
      <c r="CG97"/>
      <c r="CH97"/>
      <c r="CI97"/>
      <c r="CJ97"/>
      <c r="CK97"/>
      <c r="CL97"/>
      <c r="CM97"/>
      <c r="CN97"/>
      <c r="CO97"/>
      <c r="CP97"/>
      <c r="CQ97"/>
      <c r="CR97"/>
    </row>
    <row r="98" spans="1:96">
      <c r="A98" s="20" t="s">
        <v>85</v>
      </c>
      <c r="B98" s="62">
        <v>0.19800000000000001</v>
      </c>
      <c r="C98" s="62">
        <v>0</v>
      </c>
      <c r="D98" s="62">
        <v>0</v>
      </c>
      <c r="E98" s="62">
        <v>4.1000000000000002E-2</v>
      </c>
      <c r="F98" s="62">
        <v>0</v>
      </c>
      <c r="G98" s="62">
        <v>3.1E-2</v>
      </c>
      <c r="H98" s="62">
        <v>3.5000000000000003E-2</v>
      </c>
      <c r="I98" s="62">
        <v>0</v>
      </c>
      <c r="J98" s="62">
        <v>3.0000000000000001E-3</v>
      </c>
      <c r="K98" s="62">
        <v>2.9000000000000001E-2</v>
      </c>
      <c r="L98" s="62">
        <v>99.408000000000001</v>
      </c>
      <c r="M98" s="62">
        <f t="shared" ref="M98:M103" si="0">SUM(B98:L98)</f>
        <v>99.745000000000005</v>
      </c>
      <c r="N98" s="63"/>
      <c r="P98" s="60"/>
      <c r="Q98" s="60" t="s">
        <v>399</v>
      </c>
      <c r="R98" s="30" t="s">
        <v>337</v>
      </c>
      <c r="S98" s="30" t="s">
        <v>400</v>
      </c>
      <c r="T98" s="30" t="s">
        <v>217</v>
      </c>
      <c r="U98" s="30">
        <v>37.411999999999999</v>
      </c>
      <c r="V98" s="30">
        <v>0</v>
      </c>
      <c r="W98" s="30">
        <v>2.8000000000000001E-2</v>
      </c>
      <c r="X98" s="30">
        <v>23.187000000000001</v>
      </c>
      <c r="Y98" s="30">
        <v>0.24399999999999999</v>
      </c>
      <c r="Z98" s="30">
        <v>37.831000000000003</v>
      </c>
      <c r="AA98" s="30">
        <v>0.16700000000000001</v>
      </c>
      <c r="AB98" s="30">
        <v>1.2E-2</v>
      </c>
      <c r="AC98" s="30">
        <v>0.01</v>
      </c>
      <c r="AD98" s="30">
        <v>0</v>
      </c>
      <c r="AE98" s="30">
        <v>0.112</v>
      </c>
      <c r="AF98" s="30">
        <v>99.003</v>
      </c>
      <c r="AH98" s="37"/>
      <c r="AK98" s="30"/>
      <c r="AL98" s="30"/>
      <c r="AM98" s="30"/>
      <c r="AN98" s="30"/>
      <c r="AO98" s="30"/>
      <c r="AP98" s="30"/>
      <c r="AQ98" s="30"/>
      <c r="AR98" s="30"/>
      <c r="AS98" s="30"/>
      <c r="AT98" s="30"/>
      <c r="AU98" s="30"/>
      <c r="AV98" s="30"/>
      <c r="AW98" s="30"/>
      <c r="AX98" s="30"/>
      <c r="AY98" s="30"/>
      <c r="AZ98" s="69"/>
      <c r="BA98" s="69"/>
      <c r="BB98" s="31" t="s">
        <v>168</v>
      </c>
      <c r="BC98" s="26" t="s">
        <v>401</v>
      </c>
      <c r="BD98" s="6" t="s">
        <v>217</v>
      </c>
      <c r="BE98" s="38">
        <v>55.396999999999998</v>
      </c>
      <c r="BF98" s="38">
        <v>0.216</v>
      </c>
      <c r="BG98" s="38">
        <v>27.725000000000001</v>
      </c>
      <c r="BH98" s="38">
        <v>0.81299999999999994</v>
      </c>
      <c r="BI98" s="38">
        <v>6.0000000000000001E-3</v>
      </c>
      <c r="BJ98" s="38">
        <v>0.13400000000000001</v>
      </c>
      <c r="BK98" s="38">
        <v>10.42</v>
      </c>
      <c r="BL98" s="38">
        <v>5.0339999999999998</v>
      </c>
      <c r="BM98" s="38">
        <v>0.69099999999999995</v>
      </c>
      <c r="BN98" s="38">
        <v>3.5000000000000003E-2</v>
      </c>
      <c r="BO98" s="38" t="s">
        <v>65</v>
      </c>
      <c r="BP98" s="38">
        <v>100.471</v>
      </c>
      <c r="BQ98" s="19"/>
      <c r="BR98" s="35"/>
      <c r="BS98" s="35"/>
      <c r="CC98"/>
      <c r="CD98"/>
      <c r="CE98"/>
      <c r="CF98"/>
      <c r="CG98"/>
      <c r="CH98"/>
      <c r="CI98"/>
      <c r="CJ98"/>
      <c r="CK98"/>
      <c r="CL98"/>
      <c r="CM98"/>
      <c r="CN98"/>
      <c r="CO98"/>
      <c r="CP98"/>
      <c r="CQ98"/>
      <c r="CR98"/>
    </row>
    <row r="99" spans="1:96" ht="16.5" customHeight="1">
      <c r="A99" s="20" t="s">
        <v>85</v>
      </c>
      <c r="B99" s="62">
        <v>0.129</v>
      </c>
      <c r="C99" s="62">
        <v>0</v>
      </c>
      <c r="D99" s="62">
        <v>0</v>
      </c>
      <c r="E99" s="62">
        <v>6.0000000000000001E-3</v>
      </c>
      <c r="F99" s="62">
        <v>0</v>
      </c>
      <c r="G99" s="62">
        <v>1.4E-2</v>
      </c>
      <c r="H99" s="62">
        <v>2.1999999999999999E-2</v>
      </c>
      <c r="I99" s="62">
        <v>0</v>
      </c>
      <c r="J99" s="62">
        <v>0</v>
      </c>
      <c r="K99" s="62">
        <v>7.0000000000000001E-3</v>
      </c>
      <c r="L99" s="62">
        <v>100.312</v>
      </c>
      <c r="M99" s="62">
        <f t="shared" si="0"/>
        <v>100.49</v>
      </c>
      <c r="N99" s="63"/>
      <c r="P99" s="60"/>
      <c r="Q99" s="60"/>
      <c r="R99" s="30"/>
      <c r="S99" s="30"/>
      <c r="T99" s="5" t="s">
        <v>219</v>
      </c>
      <c r="U99" s="30">
        <v>37.478999999999999</v>
      </c>
      <c r="V99" s="30">
        <v>2.5999999999999999E-2</v>
      </c>
      <c r="W99" s="30">
        <v>4.2999999999999997E-2</v>
      </c>
      <c r="X99" s="30">
        <v>26.925000000000001</v>
      </c>
      <c r="Y99" s="30">
        <v>0.37</v>
      </c>
      <c r="Z99" s="30">
        <v>34.905999999999999</v>
      </c>
      <c r="AA99" s="30">
        <v>0.27600000000000002</v>
      </c>
      <c r="AB99" s="30">
        <v>0</v>
      </c>
      <c r="AC99" s="30">
        <v>7.0000000000000001E-3</v>
      </c>
      <c r="AD99" s="30">
        <v>3.4000000000000002E-2</v>
      </c>
      <c r="AE99" s="30">
        <v>8.2000000000000003E-2</v>
      </c>
      <c r="AF99" s="30">
        <v>100.148</v>
      </c>
      <c r="AH99" s="37"/>
      <c r="AK99" s="30"/>
      <c r="AL99" s="30"/>
      <c r="AM99" s="30"/>
      <c r="AN99" s="30"/>
      <c r="AO99" s="30"/>
      <c r="AP99" s="30"/>
      <c r="AQ99" s="30"/>
      <c r="AR99" s="30"/>
      <c r="AS99" s="30"/>
      <c r="AT99" s="30"/>
      <c r="AU99" s="30"/>
      <c r="AV99" s="30"/>
      <c r="AW99" s="30"/>
      <c r="AX99" s="30"/>
      <c r="AY99" s="30"/>
      <c r="AZ99" s="69"/>
      <c r="BA99" s="69"/>
      <c r="BB99" s="31" t="s">
        <v>168</v>
      </c>
      <c r="BC99" s="26" t="s">
        <v>402</v>
      </c>
      <c r="BD99" s="6" t="s">
        <v>217</v>
      </c>
      <c r="BE99" s="38">
        <v>55.12</v>
      </c>
      <c r="BF99" s="38">
        <v>0.216</v>
      </c>
      <c r="BG99" s="38">
        <v>27.219000000000001</v>
      </c>
      <c r="BH99" s="38">
        <v>0.59699999999999998</v>
      </c>
      <c r="BI99" s="38">
        <v>2.1000000000000001E-2</v>
      </c>
      <c r="BJ99" s="38">
        <v>0.17199999999999999</v>
      </c>
      <c r="BK99" s="38">
        <v>10.375999999999999</v>
      </c>
      <c r="BL99" s="38">
        <v>5.0739999999999998</v>
      </c>
      <c r="BM99" s="38">
        <v>0.68100000000000005</v>
      </c>
      <c r="BN99" s="38" t="s">
        <v>65</v>
      </c>
      <c r="BO99" s="38" t="s">
        <v>65</v>
      </c>
      <c r="BP99" s="38">
        <v>99.475999999999999</v>
      </c>
      <c r="BQ99" s="19"/>
      <c r="BR99" s="35"/>
      <c r="BS99" s="35"/>
      <c r="CC99"/>
      <c r="CD99"/>
      <c r="CE99"/>
      <c r="CF99"/>
      <c r="CG99"/>
      <c r="CH99"/>
      <c r="CI99"/>
      <c r="CJ99"/>
      <c r="CK99"/>
      <c r="CL99"/>
      <c r="CM99"/>
      <c r="CN99"/>
      <c r="CO99"/>
      <c r="CP99"/>
      <c r="CQ99"/>
      <c r="CR99"/>
    </row>
    <row r="100" spans="1:96">
      <c r="A100" s="20" t="s">
        <v>85</v>
      </c>
      <c r="B100" s="62">
        <v>0.17199999999999999</v>
      </c>
      <c r="C100" s="62">
        <v>0</v>
      </c>
      <c r="D100" s="62">
        <v>0</v>
      </c>
      <c r="E100" s="62">
        <v>1.0999999999999999E-2</v>
      </c>
      <c r="F100" s="62">
        <v>0</v>
      </c>
      <c r="G100" s="62">
        <v>0</v>
      </c>
      <c r="H100" s="62">
        <v>1.2E-2</v>
      </c>
      <c r="I100" s="62">
        <v>0</v>
      </c>
      <c r="J100" s="62">
        <v>8.0000000000000002E-3</v>
      </c>
      <c r="K100" s="62">
        <v>1.9E-2</v>
      </c>
      <c r="L100" s="62">
        <v>100.59699999999999</v>
      </c>
      <c r="M100" s="62">
        <f t="shared" si="0"/>
        <v>100.81899999999999</v>
      </c>
      <c r="N100" s="63"/>
      <c r="P100" s="60"/>
      <c r="Q100" s="60"/>
      <c r="R100" s="30" t="s">
        <v>235</v>
      </c>
      <c r="S100" s="30" t="s">
        <v>404</v>
      </c>
      <c r="T100" s="30" t="s">
        <v>217</v>
      </c>
      <c r="U100" s="30">
        <v>39.26</v>
      </c>
      <c r="V100" s="30">
        <v>1.0999999999999999E-2</v>
      </c>
      <c r="W100" s="30">
        <v>5.3999999999999999E-2</v>
      </c>
      <c r="X100" s="30">
        <v>20.55</v>
      </c>
      <c r="Y100" s="30">
        <v>0.217</v>
      </c>
      <c r="Z100" s="30">
        <v>39.930999999999997</v>
      </c>
      <c r="AA100" s="30">
        <v>0.184</v>
      </c>
      <c r="AB100" s="30">
        <v>1.7000000000000001E-2</v>
      </c>
      <c r="AC100" s="30">
        <v>0</v>
      </c>
      <c r="AD100" s="30">
        <v>2.9000000000000001E-2</v>
      </c>
      <c r="AE100" s="30">
        <v>9.5000000000000001E-2</v>
      </c>
      <c r="AF100" s="30">
        <v>100.34799999999998</v>
      </c>
      <c r="AH100" s="37"/>
      <c r="AV100" s="4"/>
      <c r="AX100" s="4"/>
      <c r="AY100" s="4"/>
      <c r="AZ100" s="69"/>
      <c r="BA100" s="69"/>
      <c r="BB100" s="31" t="s">
        <v>168</v>
      </c>
      <c r="BC100" s="26" t="s">
        <v>403</v>
      </c>
      <c r="BD100" s="6" t="s">
        <v>217</v>
      </c>
      <c r="BE100" s="38">
        <v>55.95</v>
      </c>
      <c r="BF100" s="38">
        <v>0.20300000000000001</v>
      </c>
      <c r="BG100" s="38">
        <v>26.427</v>
      </c>
      <c r="BH100" s="38">
        <v>0.77200000000000002</v>
      </c>
      <c r="BI100" s="38">
        <v>0</v>
      </c>
      <c r="BJ100" s="38">
        <v>8.4000000000000005E-2</v>
      </c>
      <c r="BK100" s="38">
        <v>9.2910000000000004</v>
      </c>
      <c r="BL100" s="38">
        <v>5.7080000000000002</v>
      </c>
      <c r="BM100" s="38">
        <v>0.64200000000000002</v>
      </c>
      <c r="BN100" s="38">
        <v>0</v>
      </c>
      <c r="BO100" s="38">
        <v>0</v>
      </c>
      <c r="BP100" s="38">
        <v>99.077000000000012</v>
      </c>
      <c r="BQ100" s="19"/>
      <c r="BR100" s="35"/>
      <c r="BS100" s="35"/>
      <c r="CC100"/>
      <c r="CD100"/>
      <c r="CE100"/>
      <c r="CF100"/>
      <c r="CG100"/>
      <c r="CH100"/>
      <c r="CI100"/>
      <c r="CJ100"/>
      <c r="CK100"/>
      <c r="CL100"/>
      <c r="CM100"/>
      <c r="CN100"/>
      <c r="CO100"/>
      <c r="CP100"/>
      <c r="CQ100"/>
      <c r="CR100"/>
    </row>
    <row r="101" spans="1:96" ht="17">
      <c r="A101" s="20" t="s">
        <v>85</v>
      </c>
      <c r="B101" s="62">
        <v>0.16400000000000001</v>
      </c>
      <c r="C101" s="62">
        <v>0</v>
      </c>
      <c r="D101" s="62">
        <v>0</v>
      </c>
      <c r="E101" s="62">
        <v>3.0000000000000001E-3</v>
      </c>
      <c r="F101" s="62">
        <v>0</v>
      </c>
      <c r="G101" s="62">
        <v>0</v>
      </c>
      <c r="H101" s="62">
        <v>0.01</v>
      </c>
      <c r="I101" s="62">
        <v>4.0000000000000001E-3</v>
      </c>
      <c r="J101" s="62">
        <v>0</v>
      </c>
      <c r="K101" s="62">
        <v>8.9999999999999993E-3</v>
      </c>
      <c r="L101" s="62">
        <v>100.467</v>
      </c>
      <c r="M101" s="62">
        <f t="shared" si="0"/>
        <v>100.657</v>
      </c>
      <c r="N101" s="63" t="s">
        <v>607</v>
      </c>
      <c r="P101" s="60"/>
      <c r="Q101" s="60"/>
      <c r="R101" s="4"/>
      <c r="S101" s="4"/>
      <c r="T101" s="5" t="s">
        <v>219</v>
      </c>
      <c r="U101" s="30">
        <v>37.378</v>
      </c>
      <c r="V101" s="30">
        <v>1.2999999999999999E-2</v>
      </c>
      <c r="W101" s="30">
        <v>0.03</v>
      </c>
      <c r="X101" s="30">
        <v>28.186</v>
      </c>
      <c r="Y101" s="30">
        <v>0.40899999999999997</v>
      </c>
      <c r="Z101" s="30">
        <v>34.091000000000001</v>
      </c>
      <c r="AA101" s="30">
        <v>0.30599999999999999</v>
      </c>
      <c r="AB101" s="30">
        <v>0.02</v>
      </c>
      <c r="AC101" s="30">
        <v>0</v>
      </c>
      <c r="AD101" s="30">
        <v>4.4999999999999998E-2</v>
      </c>
      <c r="AE101" s="30">
        <v>8.1000000000000003E-2</v>
      </c>
      <c r="AF101" s="30">
        <v>100.559</v>
      </c>
      <c r="AH101" s="37"/>
      <c r="AV101" s="4"/>
      <c r="AX101" s="4"/>
      <c r="AY101" s="4"/>
      <c r="AZ101" s="33"/>
      <c r="BA101" s="33"/>
      <c r="BB101" s="33"/>
      <c r="BC101" s="33"/>
      <c r="BM101"/>
      <c r="BN101"/>
      <c r="BS101" s="35"/>
      <c r="BT101" s="35"/>
      <c r="CC101"/>
      <c r="CD101"/>
      <c r="CE101"/>
      <c r="CF101"/>
      <c r="CG101"/>
      <c r="CH101"/>
      <c r="CI101"/>
      <c r="CJ101"/>
      <c r="CK101"/>
      <c r="CL101"/>
      <c r="CM101"/>
      <c r="CN101"/>
      <c r="CO101"/>
      <c r="CP101"/>
      <c r="CQ101"/>
      <c r="CR101"/>
    </row>
    <row r="102" spans="1:96" ht="17">
      <c r="A102" s="20" t="s">
        <v>85</v>
      </c>
      <c r="B102" s="62">
        <v>0.23599999999999999</v>
      </c>
      <c r="C102" s="62">
        <v>7.0000000000000001E-3</v>
      </c>
      <c r="D102" s="62">
        <v>0</v>
      </c>
      <c r="E102" s="62">
        <v>1.6E-2</v>
      </c>
      <c r="F102" s="62">
        <v>0</v>
      </c>
      <c r="G102" s="62">
        <v>0</v>
      </c>
      <c r="H102" s="62">
        <v>1.9E-2</v>
      </c>
      <c r="I102" s="62">
        <v>0</v>
      </c>
      <c r="J102" s="62">
        <v>0</v>
      </c>
      <c r="K102" s="62">
        <v>2.8000000000000001E-2</v>
      </c>
      <c r="L102" s="62">
        <v>100.58199999999999</v>
      </c>
      <c r="M102" s="62">
        <f t="shared" si="0"/>
        <v>100.88799999999999</v>
      </c>
      <c r="N102" s="63" t="s">
        <v>607</v>
      </c>
      <c r="P102" s="60"/>
      <c r="Q102" s="60"/>
      <c r="R102" s="30" t="s">
        <v>235</v>
      </c>
      <c r="S102" s="30" t="s">
        <v>524</v>
      </c>
      <c r="T102" s="30" t="s">
        <v>217</v>
      </c>
      <c r="U102" s="30">
        <v>38.883000000000003</v>
      </c>
      <c r="V102" s="30">
        <v>3.2000000000000001E-2</v>
      </c>
      <c r="W102" s="30">
        <v>0.03</v>
      </c>
      <c r="X102" s="30">
        <v>21.001000000000001</v>
      </c>
      <c r="Y102" s="30">
        <v>0.32500000000000001</v>
      </c>
      <c r="Z102" s="30">
        <v>39.308</v>
      </c>
      <c r="AA102" s="30">
        <v>0.13</v>
      </c>
      <c r="AB102" s="30">
        <v>2.5000000000000001E-2</v>
      </c>
      <c r="AC102" s="30">
        <v>1E-3</v>
      </c>
      <c r="AD102" s="30">
        <v>2.1000000000000001E-2</v>
      </c>
      <c r="AE102" s="30">
        <v>0.13200000000000001</v>
      </c>
      <c r="AF102" s="30">
        <v>99.888000000000019</v>
      </c>
      <c r="AH102" s="37"/>
      <c r="AV102" s="4"/>
      <c r="AX102" s="4"/>
      <c r="AY102" s="4"/>
      <c r="AZ102" s="33"/>
      <c r="BA102" s="33"/>
      <c r="BB102" s="33"/>
      <c r="BC102" s="33"/>
      <c r="BM102"/>
      <c r="BN102"/>
      <c r="BS102" s="35"/>
      <c r="BT102" s="35"/>
      <c r="CC102"/>
      <c r="CD102"/>
      <c r="CE102"/>
      <c r="CF102"/>
      <c r="CG102"/>
      <c r="CH102"/>
      <c r="CI102"/>
      <c r="CJ102"/>
      <c r="CK102"/>
      <c r="CL102"/>
      <c r="CM102"/>
      <c r="CN102"/>
      <c r="CO102"/>
      <c r="CP102"/>
      <c r="CQ102"/>
      <c r="CR102"/>
    </row>
    <row r="103" spans="1:96" ht="17">
      <c r="A103" s="20" t="s">
        <v>85</v>
      </c>
      <c r="B103" s="62">
        <v>0.17499999999999999</v>
      </c>
      <c r="C103" s="62">
        <v>4.0000000000000001E-3</v>
      </c>
      <c r="D103" s="62">
        <v>0</v>
      </c>
      <c r="E103" s="62">
        <v>5.0000000000000001E-3</v>
      </c>
      <c r="F103" s="62">
        <v>0</v>
      </c>
      <c r="G103" s="62">
        <v>1.0999999999999999E-2</v>
      </c>
      <c r="H103" s="62">
        <v>2.5000000000000001E-2</v>
      </c>
      <c r="I103" s="62">
        <v>0</v>
      </c>
      <c r="J103" s="62">
        <v>6.0000000000000001E-3</v>
      </c>
      <c r="K103" s="62">
        <v>1.2E-2</v>
      </c>
      <c r="L103" s="62">
        <v>100.43</v>
      </c>
      <c r="M103" s="62">
        <f t="shared" si="0"/>
        <v>100.66800000000001</v>
      </c>
      <c r="N103" s="63"/>
      <c r="P103" s="60"/>
      <c r="Q103" s="60"/>
      <c r="R103" s="4"/>
      <c r="S103" s="4"/>
      <c r="T103" s="30" t="s">
        <v>405</v>
      </c>
      <c r="U103" s="30">
        <v>39.514000000000003</v>
      </c>
      <c r="V103" s="30">
        <v>0</v>
      </c>
      <c r="W103" s="30">
        <v>4.5999999999999999E-2</v>
      </c>
      <c r="X103" s="30">
        <v>17.37</v>
      </c>
      <c r="Y103" s="30">
        <v>0.26</v>
      </c>
      <c r="Z103" s="30">
        <v>42.798000000000002</v>
      </c>
      <c r="AA103" s="30">
        <v>0.19900000000000001</v>
      </c>
      <c r="AB103" s="30">
        <v>0</v>
      </c>
      <c r="AC103" s="30">
        <v>4.0000000000000001E-3</v>
      </c>
      <c r="AD103" s="30">
        <v>0.20799999999999999</v>
      </c>
      <c r="AE103" s="30">
        <v>3.2000000000000001E-2</v>
      </c>
      <c r="AF103" s="30">
        <v>100.431</v>
      </c>
      <c r="AH103" s="37"/>
      <c r="AV103" s="4"/>
      <c r="AX103" s="4"/>
      <c r="AY103" s="4"/>
      <c r="BM103"/>
      <c r="BN103" s="33"/>
      <c r="BS103" s="35"/>
      <c r="BT103" s="35"/>
      <c r="CC103"/>
      <c r="CD103"/>
      <c r="CE103"/>
      <c r="CF103"/>
      <c r="CG103"/>
      <c r="CH103"/>
      <c r="CI103"/>
      <c r="CJ103"/>
      <c r="CK103"/>
      <c r="CL103"/>
      <c r="CM103"/>
      <c r="CN103"/>
      <c r="CO103"/>
      <c r="CP103"/>
      <c r="CQ103"/>
      <c r="CR103"/>
    </row>
    <row r="104" spans="1:96" ht="17">
      <c r="A104" s="20" t="s">
        <v>608</v>
      </c>
      <c r="B104" s="63"/>
      <c r="C104" s="63"/>
      <c r="D104" s="63"/>
      <c r="E104" s="63"/>
      <c r="F104" s="63"/>
      <c r="G104" s="63"/>
      <c r="H104" s="63"/>
      <c r="I104" s="63"/>
      <c r="J104" s="63"/>
      <c r="K104" s="63"/>
      <c r="L104" s="62">
        <v>100</v>
      </c>
      <c r="M104" s="62">
        <v>100</v>
      </c>
      <c r="N104" s="63"/>
      <c r="P104" s="60"/>
      <c r="Q104" s="60"/>
      <c r="R104" s="4"/>
      <c r="S104" s="4"/>
      <c r="T104" s="5" t="s">
        <v>219</v>
      </c>
      <c r="U104" s="30">
        <v>38.204000000000001</v>
      </c>
      <c r="V104" s="30">
        <v>2.4E-2</v>
      </c>
      <c r="W104" s="30">
        <v>1.7999999999999999E-2</v>
      </c>
      <c r="X104" s="30">
        <v>24.837</v>
      </c>
      <c r="Y104" s="30">
        <v>0.33300000000000002</v>
      </c>
      <c r="Z104" s="30">
        <v>36.301000000000002</v>
      </c>
      <c r="AA104" s="30">
        <v>0.253</v>
      </c>
      <c r="AB104" s="30">
        <v>1.2E-2</v>
      </c>
      <c r="AC104" s="30">
        <v>8.0000000000000002E-3</v>
      </c>
      <c r="AD104" s="30">
        <v>0.04</v>
      </c>
      <c r="AE104" s="30">
        <v>0.12</v>
      </c>
      <c r="AF104" s="30">
        <v>100.15</v>
      </c>
      <c r="AH104" s="37"/>
      <c r="AV104" s="4"/>
      <c r="AX104" s="4"/>
      <c r="AY104" s="4"/>
      <c r="BM104"/>
      <c r="BN104" s="33"/>
      <c r="BS104" s="35"/>
      <c r="BT104" s="35"/>
      <c r="CC104"/>
      <c r="CD104"/>
      <c r="CE104"/>
      <c r="CF104"/>
      <c r="CG104"/>
      <c r="CH104"/>
      <c r="CI104"/>
      <c r="CJ104"/>
      <c r="CK104"/>
      <c r="CL104"/>
      <c r="CM104"/>
      <c r="CN104"/>
      <c r="CO104"/>
      <c r="CP104"/>
      <c r="CQ104"/>
      <c r="CR104"/>
    </row>
    <row r="105" spans="1:96" ht="18" customHeight="1">
      <c r="A105" s="20" t="s">
        <v>590</v>
      </c>
      <c r="B105" s="63"/>
      <c r="C105" s="63"/>
      <c r="D105" s="63"/>
      <c r="E105" s="63"/>
      <c r="F105" s="63"/>
      <c r="G105" s="63"/>
      <c r="H105" s="63"/>
      <c r="I105" s="63"/>
      <c r="J105" s="63"/>
      <c r="K105" s="63"/>
      <c r="L105" s="62">
        <v>-0.27714285714286291</v>
      </c>
      <c r="M105" s="63"/>
      <c r="N105" s="63"/>
      <c r="R105" s="30" t="s">
        <v>146</v>
      </c>
      <c r="S105" s="30" t="s">
        <v>525</v>
      </c>
      <c r="T105" s="30" t="s">
        <v>68</v>
      </c>
      <c r="U105" s="30">
        <v>38.966999999999999</v>
      </c>
      <c r="V105" s="30">
        <v>0</v>
      </c>
      <c r="W105" s="30">
        <v>3.4000000000000002E-2</v>
      </c>
      <c r="X105" s="30">
        <v>20.483000000000001</v>
      </c>
      <c r="Y105" s="30">
        <v>0.23100000000000001</v>
      </c>
      <c r="Z105" s="30">
        <v>39.944000000000003</v>
      </c>
      <c r="AA105" s="30">
        <v>0.19900000000000001</v>
      </c>
      <c r="AB105" s="30">
        <v>2.1999999999999999E-2</v>
      </c>
      <c r="AC105" s="30">
        <v>4.0000000000000001E-3</v>
      </c>
      <c r="AD105" s="30">
        <v>0</v>
      </c>
      <c r="AE105" s="30">
        <v>0.154</v>
      </c>
      <c r="AF105" s="30">
        <v>100.038</v>
      </c>
      <c r="AH105"/>
      <c r="AI105"/>
      <c r="AJ105"/>
      <c r="AK105"/>
      <c r="AL105"/>
      <c r="AM105"/>
      <c r="AN105"/>
      <c r="AO105"/>
      <c r="AP105"/>
      <c r="AQ105"/>
      <c r="AR105"/>
      <c r="AS105"/>
      <c r="AT105"/>
      <c r="AU105"/>
      <c r="AW105"/>
      <c r="AX105"/>
      <c r="BM105"/>
      <c r="BN105"/>
      <c r="CC105"/>
      <c r="CD105"/>
      <c r="CE105"/>
      <c r="CF105"/>
      <c r="CG105"/>
      <c r="CH105"/>
      <c r="CI105"/>
      <c r="CJ105"/>
      <c r="CK105"/>
      <c r="CL105"/>
      <c r="CM105"/>
      <c r="CN105"/>
      <c r="CO105"/>
      <c r="CP105"/>
      <c r="CQ105"/>
      <c r="CR105"/>
    </row>
    <row r="106" spans="1:96" ht="17">
      <c r="P106" s="60"/>
      <c r="Q106" s="60"/>
      <c r="R106" s="4"/>
      <c r="S106" s="4"/>
      <c r="T106" s="30" t="s">
        <v>405</v>
      </c>
      <c r="U106" s="30">
        <v>38.789000000000001</v>
      </c>
      <c r="V106" s="30">
        <v>0</v>
      </c>
      <c r="W106" s="30">
        <v>2.5999999999999999E-2</v>
      </c>
      <c r="X106" s="30">
        <v>19.402000000000001</v>
      </c>
      <c r="Y106" s="30">
        <v>0.20100000000000001</v>
      </c>
      <c r="Z106" s="30">
        <v>41.369</v>
      </c>
      <c r="AA106" s="30">
        <v>0.17899999999999999</v>
      </c>
      <c r="AB106" s="30">
        <v>2.4E-2</v>
      </c>
      <c r="AC106" s="30">
        <v>0.01</v>
      </c>
      <c r="AD106" s="30">
        <v>0.184</v>
      </c>
      <c r="AE106" s="30">
        <v>2E-3</v>
      </c>
      <c r="AF106" s="30">
        <v>100.18600000000001</v>
      </c>
      <c r="AH106" s="37"/>
      <c r="AV106" s="4"/>
      <c r="AX106" s="4"/>
      <c r="AY106" s="4"/>
      <c r="AZ106" s="33"/>
      <c r="BA106" s="33"/>
      <c r="BB106" s="33"/>
      <c r="BC106" s="33"/>
      <c r="BM106"/>
      <c r="BN106" s="33"/>
      <c r="BS106" s="35"/>
      <c r="BT106" s="35"/>
      <c r="CC106"/>
      <c r="CD106"/>
      <c r="CE106"/>
      <c r="CF106"/>
      <c r="CG106"/>
      <c r="CH106"/>
      <c r="CI106"/>
      <c r="CJ106"/>
      <c r="CK106"/>
      <c r="CL106"/>
      <c r="CM106"/>
      <c r="CN106"/>
      <c r="CO106"/>
      <c r="CP106"/>
      <c r="CQ106"/>
      <c r="CR106"/>
    </row>
    <row r="107" spans="1:96" ht="16" customHeight="1">
      <c r="P107" s="60"/>
      <c r="Q107" s="60"/>
      <c r="R107" s="4"/>
      <c r="S107" s="4"/>
      <c r="T107" s="5" t="s">
        <v>219</v>
      </c>
      <c r="U107" s="30">
        <v>37.112000000000002</v>
      </c>
      <c r="V107" s="30">
        <v>6.0000000000000001E-3</v>
      </c>
      <c r="W107" s="30">
        <v>3.5999999999999997E-2</v>
      </c>
      <c r="X107" s="30">
        <v>26.195</v>
      </c>
      <c r="Y107" s="30">
        <v>0.33700000000000002</v>
      </c>
      <c r="Z107" s="30">
        <v>35.353000000000002</v>
      </c>
      <c r="AA107" s="30">
        <v>0.26200000000000001</v>
      </c>
      <c r="AB107" s="30">
        <v>0</v>
      </c>
      <c r="AC107" s="30">
        <v>0</v>
      </c>
      <c r="AD107" s="30">
        <v>0.03</v>
      </c>
      <c r="AE107" s="30">
        <v>0.13400000000000001</v>
      </c>
      <c r="AF107" s="30">
        <v>99.465000000000018</v>
      </c>
      <c r="AH107" s="37"/>
      <c r="AV107" s="4"/>
      <c r="AX107" s="4"/>
      <c r="AY107" s="4"/>
      <c r="BM107" s="33"/>
      <c r="BN107"/>
      <c r="BS107" s="35"/>
      <c r="BT107" s="35"/>
      <c r="CC107"/>
      <c r="CD107"/>
      <c r="CE107"/>
      <c r="CF107"/>
      <c r="CG107"/>
      <c r="CH107"/>
      <c r="CI107"/>
      <c r="CJ107"/>
      <c r="CK107"/>
      <c r="CL107"/>
      <c r="CM107"/>
      <c r="CN107"/>
      <c r="CO107"/>
      <c r="CP107"/>
      <c r="CQ107"/>
      <c r="CR107"/>
    </row>
    <row r="108" spans="1:96" ht="16" customHeight="1">
      <c r="P108" s="60"/>
      <c r="Q108" s="60" t="s">
        <v>406</v>
      </c>
      <c r="R108" s="30" t="s">
        <v>383</v>
      </c>
      <c r="S108" s="30" t="s">
        <v>407</v>
      </c>
      <c r="T108" s="30" t="s">
        <v>217</v>
      </c>
      <c r="U108" s="30">
        <v>39.128999999999998</v>
      </c>
      <c r="V108" s="30">
        <v>6.0000000000000001E-3</v>
      </c>
      <c r="W108" s="30">
        <v>3.4000000000000002E-2</v>
      </c>
      <c r="X108" s="30">
        <v>17.186</v>
      </c>
      <c r="Y108" s="30">
        <v>0.23</v>
      </c>
      <c r="Z108" s="30">
        <v>42.463000000000001</v>
      </c>
      <c r="AA108" s="30">
        <v>0.191</v>
      </c>
      <c r="AB108" s="30">
        <v>0</v>
      </c>
      <c r="AC108" s="30">
        <v>8.0000000000000002E-3</v>
      </c>
      <c r="AD108" s="30">
        <v>0.04</v>
      </c>
      <c r="AE108" s="30">
        <v>0.26600000000000001</v>
      </c>
      <c r="AF108" s="30">
        <v>99.553000000000011</v>
      </c>
      <c r="AH108" s="37"/>
      <c r="AV108" s="4"/>
      <c r="AX108" s="4"/>
      <c r="AY108" s="4"/>
      <c r="AZ108" s="33"/>
      <c r="BA108" s="33"/>
      <c r="BB108" s="33"/>
      <c r="BC108" s="33"/>
      <c r="BD108" s="33"/>
      <c r="BE108" s="33"/>
      <c r="BF108" s="33"/>
      <c r="BG108" s="33"/>
      <c r="BH108" s="33"/>
      <c r="BI108" s="33"/>
      <c r="BJ108" s="33"/>
      <c r="BK108" s="33"/>
      <c r="BM108" s="33"/>
      <c r="BN108"/>
      <c r="BS108" s="35"/>
      <c r="BT108" s="35"/>
      <c r="CC108"/>
      <c r="CD108"/>
      <c r="CE108"/>
      <c r="CF108"/>
      <c r="CG108"/>
      <c r="CH108"/>
      <c r="CI108"/>
      <c r="CJ108"/>
      <c r="CK108"/>
      <c r="CL108"/>
      <c r="CM108"/>
      <c r="CN108"/>
      <c r="CO108"/>
      <c r="CP108"/>
      <c r="CQ108"/>
      <c r="CR108"/>
    </row>
    <row r="109" spans="1:96" ht="16.75" customHeight="1">
      <c r="P109" s="60"/>
      <c r="Q109" s="60"/>
      <c r="R109" s="30" t="s">
        <v>383</v>
      </c>
      <c r="S109" s="30" t="s">
        <v>408</v>
      </c>
      <c r="T109" s="30" t="s">
        <v>217</v>
      </c>
      <c r="U109" s="30">
        <v>39.518000000000001</v>
      </c>
      <c r="V109" s="30">
        <v>0</v>
      </c>
      <c r="W109" s="30">
        <v>7.6999999999999999E-2</v>
      </c>
      <c r="X109" s="30">
        <v>16.928000000000001</v>
      </c>
      <c r="Y109" s="30">
        <v>0.22</v>
      </c>
      <c r="Z109" s="30">
        <v>42.442999999999998</v>
      </c>
      <c r="AA109" s="30">
        <v>0.19500000000000001</v>
      </c>
      <c r="AB109" s="30">
        <v>2.5000000000000001E-2</v>
      </c>
      <c r="AC109" s="30">
        <v>4.0000000000000001E-3</v>
      </c>
      <c r="AD109" s="30">
        <v>5.3999999999999999E-2</v>
      </c>
      <c r="AE109" s="30">
        <v>0.24399999999999999</v>
      </c>
      <c r="AF109" s="30">
        <v>99.707999999999998</v>
      </c>
      <c r="AH109" s="37"/>
      <c r="AV109" s="4"/>
      <c r="AX109" s="4"/>
      <c r="AY109" s="4"/>
      <c r="BM109" s="33"/>
      <c r="BN109"/>
      <c r="BS109" s="35"/>
      <c r="BT109" s="35"/>
      <c r="CC109"/>
      <c r="CD109"/>
      <c r="CE109"/>
      <c r="CF109"/>
      <c r="CG109"/>
      <c r="CH109"/>
      <c r="CI109"/>
      <c r="CJ109"/>
      <c r="CK109"/>
      <c r="CL109"/>
      <c r="CM109"/>
      <c r="CN109"/>
      <c r="CO109"/>
      <c r="CP109"/>
      <c r="CQ109"/>
      <c r="CR109"/>
    </row>
    <row r="110" spans="1:96" ht="17">
      <c r="P110" s="60"/>
      <c r="Q110" s="60"/>
      <c r="R110" s="30" t="s">
        <v>383</v>
      </c>
      <c r="S110" s="30" t="s">
        <v>409</v>
      </c>
      <c r="T110" s="30" t="s">
        <v>217</v>
      </c>
      <c r="U110" s="30">
        <v>38.805</v>
      </c>
      <c r="V110" s="30">
        <v>8.9999999999999993E-3</v>
      </c>
      <c r="W110" s="30">
        <v>4.7E-2</v>
      </c>
      <c r="X110" s="30">
        <v>19.073</v>
      </c>
      <c r="Y110" s="30">
        <v>0.224</v>
      </c>
      <c r="Z110" s="30">
        <v>41.093000000000004</v>
      </c>
      <c r="AA110" s="30">
        <v>0.19400000000000001</v>
      </c>
      <c r="AB110" s="30">
        <v>2.7E-2</v>
      </c>
      <c r="AC110" s="30">
        <v>2.4E-2</v>
      </c>
      <c r="AD110" s="30">
        <v>4.3999999999999997E-2</v>
      </c>
      <c r="AE110" s="30">
        <v>0.221</v>
      </c>
      <c r="AF110" s="30">
        <v>99.76100000000001</v>
      </c>
      <c r="AH110" s="37"/>
      <c r="AV110" s="4"/>
      <c r="AX110" s="4"/>
      <c r="AY110" s="4"/>
      <c r="BM110" s="33"/>
      <c r="BN110"/>
      <c r="BS110" s="35"/>
      <c r="BT110" s="35"/>
      <c r="CC110"/>
      <c r="CD110"/>
      <c r="CE110"/>
      <c r="CF110"/>
      <c r="CG110"/>
      <c r="CH110"/>
      <c r="CI110"/>
      <c r="CJ110"/>
      <c r="CK110"/>
      <c r="CL110"/>
      <c r="CM110"/>
      <c r="CN110"/>
      <c r="CO110"/>
      <c r="CP110"/>
      <c r="CQ110"/>
      <c r="CR110"/>
    </row>
    <row r="111" spans="1:96" ht="17">
      <c r="P111" s="60"/>
      <c r="Q111" s="60"/>
      <c r="R111" s="30" t="s">
        <v>383</v>
      </c>
      <c r="S111" s="30" t="s">
        <v>410</v>
      </c>
      <c r="T111" s="30" t="s">
        <v>217</v>
      </c>
      <c r="U111" s="30">
        <v>38.734999999999999</v>
      </c>
      <c r="V111" s="30">
        <v>0</v>
      </c>
      <c r="W111" s="30">
        <v>5.0999999999999997E-2</v>
      </c>
      <c r="X111" s="30">
        <v>18.428000000000001</v>
      </c>
      <c r="Y111" s="30">
        <v>0.25800000000000001</v>
      </c>
      <c r="Z111" s="30">
        <v>41.582999999999998</v>
      </c>
      <c r="AA111" s="30">
        <v>0.189</v>
      </c>
      <c r="AB111" s="30">
        <v>0.01</v>
      </c>
      <c r="AC111" s="30">
        <v>0</v>
      </c>
      <c r="AD111" s="30">
        <v>3.6999999999999998E-2</v>
      </c>
      <c r="AE111" s="30">
        <v>0.246</v>
      </c>
      <c r="AF111" s="30">
        <v>99.537000000000006</v>
      </c>
      <c r="AH111" s="37"/>
      <c r="AV111" s="4"/>
      <c r="AX111" s="4"/>
      <c r="AY111" s="4"/>
      <c r="BM111" s="33"/>
      <c r="BN111"/>
      <c r="BS111" s="35"/>
      <c r="BT111" s="35"/>
      <c r="CC111"/>
      <c r="CD111"/>
      <c r="CE111"/>
      <c r="CF111"/>
      <c r="CG111"/>
      <c r="CH111"/>
      <c r="CI111"/>
      <c r="CJ111"/>
      <c r="CK111"/>
      <c r="CL111"/>
      <c r="CM111"/>
      <c r="CN111"/>
      <c r="CO111"/>
      <c r="CP111"/>
      <c r="CQ111"/>
      <c r="CR111"/>
    </row>
    <row r="112" spans="1:96" ht="17">
      <c r="P112" s="60"/>
      <c r="Q112" s="60"/>
      <c r="R112" s="30" t="s">
        <v>235</v>
      </c>
      <c r="S112" s="30" t="s">
        <v>411</v>
      </c>
      <c r="T112" s="30" t="s">
        <v>217</v>
      </c>
      <c r="U112" s="30">
        <v>38.587000000000003</v>
      </c>
      <c r="V112" s="30">
        <v>1.0999999999999999E-2</v>
      </c>
      <c r="W112" s="30">
        <v>5.1999999999999998E-2</v>
      </c>
      <c r="X112" s="30">
        <v>19.622</v>
      </c>
      <c r="Y112" s="30">
        <v>0.20200000000000001</v>
      </c>
      <c r="Z112" s="30">
        <v>40.918999999999997</v>
      </c>
      <c r="AA112" s="30">
        <v>0.17</v>
      </c>
      <c r="AB112" s="30">
        <v>6.0000000000000001E-3</v>
      </c>
      <c r="AC112" s="30">
        <v>7.0000000000000001E-3</v>
      </c>
      <c r="AD112" s="30">
        <v>3.2000000000000001E-2</v>
      </c>
      <c r="AE112" s="30">
        <v>0.13200000000000001</v>
      </c>
      <c r="AF112" s="30">
        <v>99.740000000000009</v>
      </c>
      <c r="AH112" s="37"/>
      <c r="AI112" s="30"/>
      <c r="AJ112" s="30"/>
      <c r="AV112" s="4"/>
      <c r="AX112" s="4"/>
      <c r="AY112" s="4"/>
      <c r="BM112" s="33"/>
      <c r="BN112"/>
      <c r="BS112" s="35"/>
      <c r="BT112" s="35"/>
      <c r="CC112"/>
      <c r="CD112"/>
      <c r="CE112"/>
      <c r="CF112"/>
      <c r="CG112"/>
      <c r="CH112"/>
      <c r="CI112"/>
      <c r="CJ112"/>
      <c r="CK112"/>
      <c r="CL112"/>
      <c r="CM112"/>
      <c r="CN112"/>
      <c r="CO112"/>
      <c r="CP112"/>
      <c r="CQ112"/>
      <c r="CR112"/>
    </row>
    <row r="113" spans="16:96">
      <c r="P113" s="60"/>
      <c r="Q113" s="60"/>
      <c r="R113" s="4"/>
      <c r="S113" s="4"/>
      <c r="T113" s="5" t="s">
        <v>219</v>
      </c>
      <c r="U113" s="30">
        <v>37.679000000000002</v>
      </c>
      <c r="V113" s="30">
        <v>3.3000000000000002E-2</v>
      </c>
      <c r="W113" s="30">
        <v>4.4999999999999998E-2</v>
      </c>
      <c r="X113" s="30">
        <v>25.082999999999998</v>
      </c>
      <c r="Y113" s="30">
        <v>0.32500000000000001</v>
      </c>
      <c r="Z113" s="30">
        <v>35.960999999999999</v>
      </c>
      <c r="AA113" s="30">
        <v>0.249</v>
      </c>
      <c r="AB113" s="30">
        <v>2.1999999999999999E-2</v>
      </c>
      <c r="AC113" s="30">
        <v>0</v>
      </c>
      <c r="AD113" s="30">
        <v>2.3E-2</v>
      </c>
      <c r="AE113" s="30">
        <v>8.5000000000000006E-2</v>
      </c>
      <c r="AF113" s="30">
        <v>99.504999999999995</v>
      </c>
      <c r="AH113" s="37"/>
      <c r="AV113" s="4"/>
      <c r="AX113" s="4"/>
      <c r="AY113" s="4"/>
      <c r="BM113"/>
      <c r="BN113"/>
      <c r="BS113" s="35"/>
      <c r="BT113" s="35"/>
      <c r="CC113"/>
      <c r="CD113"/>
      <c r="CE113"/>
      <c r="CF113"/>
      <c r="CG113"/>
      <c r="CH113"/>
      <c r="CI113"/>
      <c r="CJ113"/>
      <c r="CK113"/>
      <c r="CL113"/>
      <c r="CM113"/>
      <c r="CN113"/>
      <c r="CO113"/>
      <c r="CP113"/>
      <c r="CQ113"/>
      <c r="CR113"/>
    </row>
    <row r="114" spans="16:96">
      <c r="P114" s="60"/>
      <c r="Q114" s="60"/>
      <c r="R114" s="30" t="s">
        <v>383</v>
      </c>
      <c r="S114" s="30" t="s">
        <v>412</v>
      </c>
      <c r="T114" s="30" t="s">
        <v>217</v>
      </c>
      <c r="U114" s="30">
        <v>38.915999999999997</v>
      </c>
      <c r="V114" s="30">
        <v>2.5999999999999999E-2</v>
      </c>
      <c r="W114" s="30">
        <v>4.3999999999999997E-2</v>
      </c>
      <c r="X114" s="30">
        <v>18.308</v>
      </c>
      <c r="Y114" s="30">
        <v>0.27100000000000002</v>
      </c>
      <c r="Z114" s="30">
        <v>42.000999999999998</v>
      </c>
      <c r="AA114" s="30">
        <v>0.2</v>
      </c>
      <c r="AB114" s="30">
        <v>0</v>
      </c>
      <c r="AC114" s="30">
        <v>0</v>
      </c>
      <c r="AD114" s="30">
        <v>2.5000000000000001E-2</v>
      </c>
      <c r="AE114" s="30">
        <v>0.216</v>
      </c>
      <c r="AF114" s="30">
        <v>100.00700000000001</v>
      </c>
      <c r="AH114" s="37"/>
      <c r="AV114" s="4"/>
      <c r="AX114" s="4"/>
      <c r="AY114" s="4"/>
      <c r="BM114"/>
      <c r="BN114"/>
      <c r="BS114" s="35"/>
      <c r="BT114" s="35"/>
      <c r="CC114"/>
      <c r="CD114"/>
      <c r="CE114"/>
      <c r="CF114"/>
      <c r="CG114"/>
      <c r="CH114"/>
      <c r="CI114"/>
      <c r="CJ114"/>
      <c r="CK114"/>
      <c r="CL114"/>
      <c r="CM114"/>
      <c r="CN114"/>
      <c r="CO114"/>
      <c r="CP114"/>
      <c r="CQ114"/>
      <c r="CR114"/>
    </row>
    <row r="115" spans="16:96">
      <c r="P115" s="60"/>
      <c r="Q115" s="60"/>
      <c r="R115" s="30" t="s">
        <v>383</v>
      </c>
      <c r="S115" s="30" t="s">
        <v>413</v>
      </c>
      <c r="T115" s="30" t="s">
        <v>217</v>
      </c>
      <c r="U115" s="30">
        <v>38.850999999999999</v>
      </c>
      <c r="V115" s="30">
        <v>4.2000000000000003E-2</v>
      </c>
      <c r="W115" s="30">
        <v>4.3999999999999997E-2</v>
      </c>
      <c r="X115" s="30">
        <v>18.332999999999998</v>
      </c>
      <c r="Y115" s="30">
        <v>0.27900000000000003</v>
      </c>
      <c r="Z115" s="30">
        <v>41.889000000000003</v>
      </c>
      <c r="AA115" s="30">
        <v>0.19800000000000001</v>
      </c>
      <c r="AB115" s="30">
        <v>0</v>
      </c>
      <c r="AC115" s="30">
        <v>0</v>
      </c>
      <c r="AD115" s="30">
        <v>5.5E-2</v>
      </c>
      <c r="AE115" s="30">
        <v>0.249</v>
      </c>
      <c r="AF115" s="30">
        <v>99.94</v>
      </c>
      <c r="AH115" s="37"/>
      <c r="AV115" s="4"/>
      <c r="AX115" s="4"/>
      <c r="AY115" s="4"/>
      <c r="BM115"/>
      <c r="BN115"/>
      <c r="BS115" s="35"/>
      <c r="BT115" s="35"/>
      <c r="CC115"/>
      <c r="CD115"/>
      <c r="CE115"/>
      <c r="CF115"/>
      <c r="CG115"/>
      <c r="CH115"/>
      <c r="CI115"/>
      <c r="CJ115"/>
      <c r="CK115"/>
      <c r="CL115"/>
      <c r="CM115"/>
      <c r="CN115"/>
      <c r="CO115"/>
      <c r="CP115"/>
      <c r="CQ115"/>
      <c r="CR115"/>
    </row>
    <row r="116" spans="16:96" ht="15.75" customHeight="1">
      <c r="P116" s="60"/>
      <c r="Q116" s="60"/>
      <c r="R116" s="30" t="s">
        <v>383</v>
      </c>
      <c r="S116" s="30" t="s">
        <v>414</v>
      </c>
      <c r="T116" s="30" t="s">
        <v>217</v>
      </c>
      <c r="U116" s="30">
        <v>38.737000000000002</v>
      </c>
      <c r="V116" s="30">
        <v>0</v>
      </c>
      <c r="W116" s="30">
        <v>4.8000000000000001E-2</v>
      </c>
      <c r="X116" s="30">
        <v>18.084</v>
      </c>
      <c r="Y116" s="30">
        <v>0.25900000000000001</v>
      </c>
      <c r="Z116" s="30">
        <v>41.600999999999999</v>
      </c>
      <c r="AA116" s="30">
        <v>0.189</v>
      </c>
      <c r="AB116" s="30">
        <v>7.0000000000000001E-3</v>
      </c>
      <c r="AC116" s="30">
        <v>0</v>
      </c>
      <c r="AD116" s="30">
        <v>2.9000000000000001E-2</v>
      </c>
      <c r="AE116" s="30">
        <v>0.219</v>
      </c>
      <c r="AF116" s="30">
        <v>99.172999999999988</v>
      </c>
      <c r="AH116" s="37"/>
      <c r="AV116" s="4"/>
      <c r="AX116" s="4"/>
      <c r="AY116" s="4"/>
      <c r="BM116"/>
      <c r="BN116"/>
      <c r="BS116" s="35"/>
      <c r="BT116" s="35"/>
      <c r="CC116"/>
      <c r="CD116"/>
      <c r="CE116"/>
      <c r="CF116"/>
      <c r="CG116"/>
      <c r="CH116"/>
      <c r="CI116"/>
      <c r="CJ116"/>
      <c r="CK116"/>
      <c r="CL116"/>
      <c r="CM116"/>
      <c r="CN116"/>
      <c r="CO116"/>
      <c r="CP116"/>
      <c r="CQ116"/>
      <c r="CR116"/>
    </row>
    <row r="117" spans="16:96" ht="17">
      <c r="P117" s="60"/>
      <c r="Q117" s="60"/>
      <c r="R117" s="30" t="s">
        <v>223</v>
      </c>
      <c r="S117" s="30" t="s">
        <v>415</v>
      </c>
      <c r="T117" s="30" t="s">
        <v>217</v>
      </c>
      <c r="U117" s="30">
        <v>36.918999999999997</v>
      </c>
      <c r="V117" s="30">
        <v>8.5999999999999993E-2</v>
      </c>
      <c r="W117" s="30">
        <v>2.5000000000000001E-2</v>
      </c>
      <c r="X117" s="30">
        <v>27.334</v>
      </c>
      <c r="Y117" s="30">
        <v>0.33300000000000002</v>
      </c>
      <c r="Z117" s="30">
        <v>35.142000000000003</v>
      </c>
      <c r="AA117" s="30">
        <v>0.33</v>
      </c>
      <c r="AB117" s="30">
        <v>3.0000000000000001E-3</v>
      </c>
      <c r="AC117" s="30">
        <v>1.4E-2</v>
      </c>
      <c r="AD117" s="30">
        <v>4.3999999999999997E-2</v>
      </c>
      <c r="AE117" s="30">
        <v>8.6999999999999994E-2</v>
      </c>
      <c r="AF117" s="30">
        <v>100.31699999999999</v>
      </c>
      <c r="AH117" s="37"/>
      <c r="AV117" s="4"/>
      <c r="AX117" s="4"/>
      <c r="AY117" s="4"/>
      <c r="BM117" s="33"/>
      <c r="BN117"/>
      <c r="BS117" s="35"/>
      <c r="BT117" s="35"/>
      <c r="CC117"/>
      <c r="CD117"/>
      <c r="CE117"/>
      <c r="CF117"/>
      <c r="CG117"/>
      <c r="CH117"/>
      <c r="CI117"/>
      <c r="CJ117"/>
      <c r="CK117"/>
      <c r="CL117"/>
      <c r="CM117"/>
      <c r="CN117"/>
      <c r="CO117"/>
      <c r="CP117"/>
      <c r="CQ117"/>
      <c r="CR117"/>
    </row>
    <row r="118" spans="16:96">
      <c r="P118" s="76" t="s">
        <v>357</v>
      </c>
      <c r="Q118" s="77" t="s">
        <v>416</v>
      </c>
      <c r="R118" s="30" t="s">
        <v>383</v>
      </c>
      <c r="S118" s="30" t="s">
        <v>566</v>
      </c>
      <c r="T118" s="30" t="s">
        <v>217</v>
      </c>
      <c r="U118" s="30">
        <v>38.771000000000001</v>
      </c>
      <c r="V118" s="30">
        <v>7.0000000000000001E-3</v>
      </c>
      <c r="W118" s="30">
        <v>3.3000000000000002E-2</v>
      </c>
      <c r="X118" s="30">
        <v>19.334</v>
      </c>
      <c r="Y118" s="30">
        <v>0.27</v>
      </c>
      <c r="Z118" s="30">
        <v>40.781999999999996</v>
      </c>
      <c r="AA118" s="30">
        <v>0.19800000000000001</v>
      </c>
      <c r="AB118" s="30">
        <v>0</v>
      </c>
      <c r="AC118" s="30">
        <v>0</v>
      </c>
      <c r="AD118" s="30">
        <v>4.7E-2</v>
      </c>
      <c r="AE118" s="30">
        <v>0.16500000000000001</v>
      </c>
      <c r="AF118" s="30">
        <v>99.606999999999999</v>
      </c>
      <c r="AH118" s="37"/>
      <c r="AV118" s="4"/>
      <c r="AX118" s="4"/>
      <c r="AY118" s="4"/>
      <c r="BM118"/>
      <c r="BN118"/>
      <c r="BS118" s="35"/>
      <c r="BT118" s="35"/>
      <c r="CC118"/>
      <c r="CD118"/>
      <c r="CE118"/>
      <c r="CF118"/>
      <c r="CG118"/>
      <c r="CH118"/>
      <c r="CI118"/>
      <c r="CJ118"/>
      <c r="CK118"/>
      <c r="CL118"/>
      <c r="CM118"/>
      <c r="CN118"/>
      <c r="CO118"/>
      <c r="CP118"/>
      <c r="CQ118"/>
      <c r="CR118"/>
    </row>
    <row r="119" spans="16:96">
      <c r="P119" s="76"/>
      <c r="Q119" s="77"/>
      <c r="R119" s="30" t="s">
        <v>383</v>
      </c>
      <c r="S119" s="30" t="s">
        <v>567</v>
      </c>
      <c r="T119" s="30" t="s">
        <v>217</v>
      </c>
      <c r="U119" s="30">
        <v>38.884</v>
      </c>
      <c r="V119" s="30">
        <v>3.0000000000000001E-3</v>
      </c>
      <c r="W119" s="30">
        <v>2.1000000000000001E-2</v>
      </c>
      <c r="X119" s="30">
        <v>18.771000000000001</v>
      </c>
      <c r="Y119" s="30">
        <v>0.23699999999999999</v>
      </c>
      <c r="Z119" s="30">
        <v>40.981999999999999</v>
      </c>
      <c r="AA119" s="30">
        <v>0.17499999999999999</v>
      </c>
      <c r="AB119" s="30">
        <v>0</v>
      </c>
      <c r="AC119" s="30">
        <v>8.9999999999999993E-3</v>
      </c>
      <c r="AD119" s="30">
        <v>0</v>
      </c>
      <c r="AE119" s="30">
        <v>0.17499999999999999</v>
      </c>
      <c r="AF119" s="30">
        <v>99.256999999999991</v>
      </c>
      <c r="AH119" s="37"/>
      <c r="AV119" s="4"/>
      <c r="AX119" s="4"/>
      <c r="AY119" s="4"/>
      <c r="BM119"/>
      <c r="BN119"/>
      <c r="BS119" s="35"/>
      <c r="BT119" s="35"/>
      <c r="CC119"/>
      <c r="CD119"/>
      <c r="CE119"/>
      <c r="CF119"/>
      <c r="CG119"/>
      <c r="CH119"/>
      <c r="CI119"/>
      <c r="CJ119"/>
      <c r="CK119"/>
      <c r="CL119"/>
      <c r="CM119"/>
      <c r="CN119"/>
      <c r="CO119"/>
      <c r="CP119"/>
      <c r="CQ119"/>
      <c r="CR119"/>
    </row>
    <row r="120" spans="16:96">
      <c r="P120" s="76"/>
      <c r="Q120" s="77"/>
      <c r="R120" s="30" t="s">
        <v>235</v>
      </c>
      <c r="S120" s="30" t="s">
        <v>533</v>
      </c>
      <c r="T120" s="30" t="s">
        <v>217</v>
      </c>
      <c r="U120" s="30">
        <v>38.268999999999998</v>
      </c>
      <c r="V120" s="30">
        <v>1.2E-2</v>
      </c>
      <c r="W120" s="30">
        <v>1.7000000000000001E-2</v>
      </c>
      <c r="X120" s="30">
        <v>20.244</v>
      </c>
      <c r="Y120" s="30">
        <v>0.20200000000000001</v>
      </c>
      <c r="Z120" s="30">
        <v>39.927999999999997</v>
      </c>
      <c r="AA120" s="30">
        <v>0.16300000000000001</v>
      </c>
      <c r="AB120" s="30">
        <v>2.1000000000000001E-2</v>
      </c>
      <c r="AC120" s="30">
        <v>0</v>
      </c>
      <c r="AD120" s="30">
        <v>0</v>
      </c>
      <c r="AE120" s="30">
        <v>0.17699999999999999</v>
      </c>
      <c r="AF120" s="30">
        <v>99.033000000000001</v>
      </c>
      <c r="AH120" s="37"/>
      <c r="AV120" s="4"/>
      <c r="AX120" s="4"/>
      <c r="AY120" s="4"/>
      <c r="BM120"/>
      <c r="BN120"/>
      <c r="BS120" s="35"/>
      <c r="BT120" s="35"/>
      <c r="CC120"/>
      <c r="CD120"/>
      <c r="CE120"/>
      <c r="CF120"/>
      <c r="CG120"/>
      <c r="CH120"/>
      <c r="CI120"/>
      <c r="CJ120"/>
      <c r="CK120"/>
      <c r="CL120"/>
      <c r="CM120"/>
      <c r="CN120"/>
      <c r="CO120"/>
      <c r="CP120"/>
      <c r="CQ120"/>
      <c r="CR120"/>
    </row>
    <row r="121" spans="16:96">
      <c r="P121" s="76"/>
      <c r="Q121" s="77"/>
      <c r="R121" s="30"/>
      <c r="S121" s="30"/>
      <c r="T121" s="5" t="s">
        <v>219</v>
      </c>
      <c r="U121" s="30">
        <v>37.843000000000004</v>
      </c>
      <c r="V121" s="30">
        <v>4.1000000000000002E-2</v>
      </c>
      <c r="W121" s="30">
        <v>1.9E-2</v>
      </c>
      <c r="X121" s="30">
        <v>24.495999999999999</v>
      </c>
      <c r="Y121" s="30">
        <v>0.314</v>
      </c>
      <c r="Z121" s="30">
        <v>36.39</v>
      </c>
      <c r="AA121" s="30">
        <v>0.246</v>
      </c>
      <c r="AB121" s="30">
        <v>2.4E-2</v>
      </c>
      <c r="AC121" s="30">
        <v>0</v>
      </c>
      <c r="AD121" s="30">
        <v>0</v>
      </c>
      <c r="AE121" s="30">
        <v>6.0999999999999999E-2</v>
      </c>
      <c r="AF121" s="30">
        <v>99.434000000000012</v>
      </c>
      <c r="AH121" s="37"/>
      <c r="AV121" s="4"/>
      <c r="AX121" s="4"/>
      <c r="AY121" s="4"/>
      <c r="BM121"/>
      <c r="BN121"/>
      <c r="BS121" s="35"/>
      <c r="BT121" s="35"/>
      <c r="CC121"/>
      <c r="CD121"/>
      <c r="CE121"/>
      <c r="CF121"/>
      <c r="CG121"/>
      <c r="CH121"/>
      <c r="CI121"/>
      <c r="CJ121"/>
      <c r="CK121"/>
      <c r="CL121"/>
      <c r="CM121"/>
      <c r="CN121"/>
      <c r="CO121"/>
      <c r="CP121"/>
      <c r="CQ121"/>
      <c r="CR121"/>
    </row>
    <row r="122" spans="16:96">
      <c r="P122" s="76"/>
      <c r="Q122" s="77"/>
      <c r="R122" s="30" t="s">
        <v>383</v>
      </c>
      <c r="S122" s="30" t="s">
        <v>568</v>
      </c>
      <c r="T122" s="30" t="s">
        <v>217</v>
      </c>
      <c r="U122" s="30">
        <v>39.003999999999998</v>
      </c>
      <c r="V122" s="30">
        <v>1.7999999999999999E-2</v>
      </c>
      <c r="W122" s="30">
        <v>3.4000000000000002E-2</v>
      </c>
      <c r="X122" s="30">
        <v>18.478999999999999</v>
      </c>
      <c r="Y122" s="30">
        <v>0.218</v>
      </c>
      <c r="Z122" s="30">
        <v>41.091999999999999</v>
      </c>
      <c r="AA122" s="30">
        <v>0.187</v>
      </c>
      <c r="AB122" s="30">
        <v>1.4E-2</v>
      </c>
      <c r="AC122" s="30">
        <v>1E-3</v>
      </c>
      <c r="AD122" s="30">
        <v>0</v>
      </c>
      <c r="AE122" s="30">
        <v>0.14599999999999999</v>
      </c>
      <c r="AF122" s="30">
        <v>99.192999999999998</v>
      </c>
      <c r="AH122" s="37"/>
      <c r="AV122" s="4"/>
      <c r="AX122" s="4"/>
      <c r="AY122" s="4"/>
      <c r="BM122"/>
      <c r="BN122"/>
      <c r="BS122" s="35"/>
      <c r="BT122" s="35"/>
      <c r="CC122"/>
      <c r="CD122"/>
      <c r="CE122"/>
      <c r="CF122"/>
      <c r="CG122"/>
      <c r="CH122"/>
      <c r="CI122"/>
      <c r="CJ122"/>
      <c r="CK122"/>
      <c r="CL122"/>
      <c r="CM122"/>
      <c r="CN122"/>
      <c r="CO122"/>
      <c r="CP122"/>
      <c r="CQ122"/>
      <c r="CR122"/>
    </row>
    <row r="123" spans="16:96">
      <c r="P123" s="76"/>
      <c r="Q123" s="77" t="s">
        <v>417</v>
      </c>
      <c r="R123" s="30" t="s">
        <v>235</v>
      </c>
      <c r="S123" s="30" t="s">
        <v>569</v>
      </c>
      <c r="T123" s="30" t="s">
        <v>217</v>
      </c>
      <c r="U123" s="30">
        <v>38.738</v>
      </c>
      <c r="V123" s="30">
        <v>0</v>
      </c>
      <c r="W123" s="30">
        <v>1.9E-2</v>
      </c>
      <c r="X123" s="30">
        <v>21.024999999999999</v>
      </c>
      <c r="Y123" s="30">
        <v>0.27200000000000002</v>
      </c>
      <c r="Z123" s="30">
        <v>39.158999999999999</v>
      </c>
      <c r="AA123" s="30">
        <v>0.16600000000000001</v>
      </c>
      <c r="AB123" s="30">
        <v>1.9E-2</v>
      </c>
      <c r="AC123" s="30">
        <v>8.0000000000000002E-3</v>
      </c>
      <c r="AD123" s="30">
        <v>0</v>
      </c>
      <c r="AE123" s="30">
        <v>0.129</v>
      </c>
      <c r="AF123" s="30">
        <v>99.534999999999997</v>
      </c>
      <c r="AH123" s="37"/>
      <c r="AV123" s="4"/>
      <c r="AX123" s="4"/>
      <c r="AY123" s="4"/>
      <c r="BM123"/>
      <c r="BN123"/>
      <c r="BS123" s="35"/>
      <c r="BT123" s="35"/>
      <c r="CC123"/>
      <c r="CD123"/>
      <c r="CE123"/>
      <c r="CF123"/>
      <c r="CG123"/>
      <c r="CH123"/>
      <c r="CI123"/>
      <c r="CJ123"/>
      <c r="CK123"/>
      <c r="CL123"/>
      <c r="CM123"/>
      <c r="CN123"/>
      <c r="CO123"/>
      <c r="CP123"/>
      <c r="CQ123"/>
      <c r="CR123"/>
    </row>
    <row r="124" spans="16:96">
      <c r="P124" s="76"/>
      <c r="Q124" s="77"/>
      <c r="R124" s="30"/>
      <c r="S124" s="4"/>
      <c r="T124" s="5" t="s">
        <v>219</v>
      </c>
      <c r="U124" s="30">
        <v>37.165999999999997</v>
      </c>
      <c r="V124" s="30">
        <v>8.5999999999999993E-2</v>
      </c>
      <c r="W124" s="30">
        <v>2.5999999999999999E-2</v>
      </c>
      <c r="X124" s="30">
        <v>25.292999999999999</v>
      </c>
      <c r="Y124" s="30">
        <v>0.32200000000000001</v>
      </c>
      <c r="Z124" s="30">
        <v>35.356000000000002</v>
      </c>
      <c r="AA124" s="30">
        <v>0.25</v>
      </c>
      <c r="AB124" s="30">
        <v>2.1999999999999999E-2</v>
      </c>
      <c r="AC124" s="30">
        <v>2.8000000000000001E-2</v>
      </c>
      <c r="AD124" s="30">
        <v>4.0000000000000001E-3</v>
      </c>
      <c r="AE124" s="30">
        <v>6.9000000000000006E-2</v>
      </c>
      <c r="AF124" s="30">
        <v>98.622000000000014</v>
      </c>
      <c r="AH124" s="37"/>
      <c r="AV124" s="4"/>
      <c r="AX124" s="4"/>
      <c r="AY124" s="4"/>
      <c r="BM124"/>
      <c r="BN124"/>
      <c r="BS124" s="35"/>
      <c r="BT124" s="35"/>
      <c r="CC124"/>
      <c r="CD124"/>
      <c r="CE124"/>
      <c r="CF124"/>
      <c r="CG124"/>
      <c r="CH124"/>
      <c r="CI124"/>
      <c r="CJ124"/>
      <c r="CK124"/>
      <c r="CL124"/>
      <c r="CM124"/>
      <c r="CN124"/>
      <c r="CO124"/>
      <c r="CP124"/>
      <c r="CQ124"/>
      <c r="CR124"/>
    </row>
    <row r="125" spans="16:96">
      <c r="P125" s="76"/>
      <c r="Q125" s="77"/>
      <c r="R125" s="30" t="s">
        <v>235</v>
      </c>
      <c r="S125" s="30" t="s">
        <v>570</v>
      </c>
      <c r="T125" s="30" t="s">
        <v>217</v>
      </c>
      <c r="U125" s="30">
        <v>38.787999999999997</v>
      </c>
      <c r="V125" s="30">
        <v>2.1000000000000001E-2</v>
      </c>
      <c r="W125" s="30">
        <v>1.2E-2</v>
      </c>
      <c r="X125" s="30">
        <v>20.62</v>
      </c>
      <c r="Y125" s="30">
        <v>0.24</v>
      </c>
      <c r="Z125" s="30">
        <v>40.08</v>
      </c>
      <c r="AA125" s="30">
        <v>0.14799999999999999</v>
      </c>
      <c r="AB125" s="30">
        <v>2E-3</v>
      </c>
      <c r="AC125" s="30">
        <v>5.0000000000000001E-3</v>
      </c>
      <c r="AD125" s="30">
        <v>0</v>
      </c>
      <c r="AE125" s="30">
        <v>0.154</v>
      </c>
      <c r="AF125" s="30">
        <v>100.06999999999998</v>
      </c>
      <c r="AH125" s="37"/>
      <c r="AV125" s="4"/>
      <c r="AX125" s="4"/>
      <c r="AY125" s="4"/>
      <c r="BM125"/>
      <c r="BN125"/>
      <c r="BS125" s="35"/>
      <c r="BT125" s="35"/>
      <c r="CC125"/>
      <c r="CD125"/>
      <c r="CE125"/>
      <c r="CF125"/>
      <c r="CG125"/>
      <c r="CH125"/>
      <c r="CI125"/>
      <c r="CJ125"/>
      <c r="CK125"/>
      <c r="CL125"/>
      <c r="CM125"/>
      <c r="CN125"/>
      <c r="CO125"/>
      <c r="CP125"/>
      <c r="CQ125"/>
      <c r="CR125"/>
    </row>
    <row r="126" spans="16:96">
      <c r="P126" s="76"/>
      <c r="Q126" s="77"/>
      <c r="R126" s="30"/>
      <c r="S126" s="4"/>
      <c r="T126" s="5" t="s">
        <v>219</v>
      </c>
      <c r="U126" s="30">
        <v>38.19</v>
      </c>
      <c r="V126" s="30">
        <v>0.112</v>
      </c>
      <c r="W126" s="30">
        <v>2.3E-2</v>
      </c>
      <c r="X126" s="30">
        <v>24.577999999999999</v>
      </c>
      <c r="Y126" s="30">
        <v>0.27100000000000002</v>
      </c>
      <c r="Z126" s="30">
        <v>36.533000000000001</v>
      </c>
      <c r="AA126" s="30">
        <v>0.29599999999999999</v>
      </c>
      <c r="AB126" s="30">
        <v>3.2000000000000001E-2</v>
      </c>
      <c r="AC126" s="30">
        <v>3.5999999999999997E-2</v>
      </c>
      <c r="AD126" s="30">
        <v>2.7E-2</v>
      </c>
      <c r="AE126" s="30">
        <v>7.0000000000000007E-2</v>
      </c>
      <c r="AF126" s="30">
        <v>100.16800000000001</v>
      </c>
      <c r="AH126" s="37"/>
      <c r="AI126" s="30"/>
      <c r="AJ126" s="30"/>
      <c r="AV126" s="4"/>
      <c r="AX126" s="4"/>
      <c r="AY126" s="4"/>
      <c r="BM126"/>
      <c r="BN126"/>
      <c r="BS126" s="35"/>
      <c r="BT126" s="35"/>
      <c r="CC126"/>
      <c r="CD126"/>
      <c r="CE126"/>
      <c r="CF126"/>
      <c r="CG126"/>
      <c r="CH126"/>
      <c r="CI126"/>
      <c r="CJ126"/>
      <c r="CK126"/>
      <c r="CL126"/>
      <c r="CM126"/>
      <c r="CN126"/>
      <c r="CO126"/>
      <c r="CP126"/>
      <c r="CQ126"/>
      <c r="CR126"/>
    </row>
    <row r="127" spans="16:96">
      <c r="P127" s="76"/>
      <c r="Q127" s="77" t="s">
        <v>358</v>
      </c>
      <c r="R127" s="30" t="s">
        <v>235</v>
      </c>
      <c r="S127" s="30" t="s">
        <v>571</v>
      </c>
      <c r="T127" s="30" t="s">
        <v>217</v>
      </c>
      <c r="U127" s="30">
        <v>38.843000000000004</v>
      </c>
      <c r="V127" s="30">
        <v>2.1000000000000001E-2</v>
      </c>
      <c r="W127" s="30">
        <v>1.4E-2</v>
      </c>
      <c r="X127" s="30">
        <v>19.986999999999998</v>
      </c>
      <c r="Y127" s="30">
        <v>0.25700000000000001</v>
      </c>
      <c r="Z127" s="30">
        <v>40.284999999999997</v>
      </c>
      <c r="AA127" s="30">
        <v>0.192</v>
      </c>
      <c r="AB127" s="30">
        <v>2.8000000000000001E-2</v>
      </c>
      <c r="AC127" s="30">
        <v>0</v>
      </c>
      <c r="AD127" s="30">
        <v>3.4000000000000002E-2</v>
      </c>
      <c r="AE127" s="30">
        <v>0.14499999999999999</v>
      </c>
      <c r="AF127" s="30">
        <v>99.806000000000012</v>
      </c>
      <c r="AH127" s="37"/>
      <c r="AI127" s="30"/>
      <c r="AJ127" s="30"/>
      <c r="AV127" s="4"/>
      <c r="AX127" s="4"/>
      <c r="AY127" s="4"/>
      <c r="BM127"/>
      <c r="BN127"/>
      <c r="BS127" s="35"/>
      <c r="BT127" s="35"/>
      <c r="CC127"/>
      <c r="CD127"/>
      <c r="CE127"/>
      <c r="CF127"/>
      <c r="CG127"/>
      <c r="CH127"/>
      <c r="CI127"/>
      <c r="CJ127"/>
      <c r="CK127"/>
      <c r="CL127"/>
      <c r="CM127"/>
      <c r="CN127"/>
      <c r="CO127"/>
      <c r="CP127"/>
      <c r="CQ127"/>
      <c r="CR127"/>
    </row>
    <row r="128" spans="16:96">
      <c r="P128" s="76"/>
      <c r="Q128" s="77"/>
      <c r="R128" s="4"/>
      <c r="S128" s="26"/>
      <c r="T128" s="5" t="s">
        <v>219</v>
      </c>
      <c r="U128" s="30">
        <v>37.037999999999997</v>
      </c>
      <c r="V128" s="30">
        <v>1.4999999999999999E-2</v>
      </c>
      <c r="W128" s="30">
        <v>2.3E-2</v>
      </c>
      <c r="X128" s="30">
        <v>27.44</v>
      </c>
      <c r="Y128" s="30">
        <v>0.37</v>
      </c>
      <c r="Z128" s="30">
        <v>34.71</v>
      </c>
      <c r="AA128" s="30">
        <v>0.27100000000000002</v>
      </c>
      <c r="AB128" s="30">
        <v>0</v>
      </c>
      <c r="AC128" s="30">
        <v>0</v>
      </c>
      <c r="AD128" s="30">
        <v>0</v>
      </c>
      <c r="AE128" s="30">
        <v>7.2999999999999995E-2</v>
      </c>
      <c r="AF128" s="30">
        <v>99.94</v>
      </c>
      <c r="AH128" s="37"/>
      <c r="AI128" s="30"/>
      <c r="AJ128" s="30"/>
      <c r="AV128" s="4"/>
      <c r="AX128" s="4"/>
      <c r="AY128" s="4"/>
      <c r="BM128"/>
      <c r="BN128"/>
      <c r="BS128" s="35"/>
      <c r="BT128" s="35"/>
      <c r="CC128"/>
      <c r="CD128"/>
      <c r="CE128"/>
      <c r="CF128"/>
      <c r="CG128"/>
      <c r="CH128"/>
      <c r="CI128"/>
      <c r="CJ128"/>
      <c r="CK128"/>
      <c r="CL128"/>
      <c r="CM128"/>
      <c r="CN128"/>
      <c r="CO128"/>
      <c r="CP128"/>
      <c r="CQ128"/>
      <c r="CR128"/>
    </row>
    <row r="129" spans="16:96">
      <c r="P129" s="76"/>
      <c r="Q129" s="77"/>
      <c r="R129" s="30" t="s">
        <v>235</v>
      </c>
      <c r="S129" s="30" t="s">
        <v>572</v>
      </c>
      <c r="T129" s="30" t="s">
        <v>217</v>
      </c>
      <c r="U129" s="30">
        <v>38.697000000000003</v>
      </c>
      <c r="V129" s="30">
        <v>1.0999999999999999E-2</v>
      </c>
      <c r="W129" s="30">
        <v>3.2000000000000001E-2</v>
      </c>
      <c r="X129" s="30">
        <v>18.88</v>
      </c>
      <c r="Y129" s="30">
        <v>0.26700000000000002</v>
      </c>
      <c r="Z129" s="30">
        <v>41.607999999999997</v>
      </c>
      <c r="AA129" s="30">
        <v>0.17</v>
      </c>
      <c r="AB129" s="30">
        <v>1E-3</v>
      </c>
      <c r="AC129" s="30">
        <v>0</v>
      </c>
      <c r="AD129" s="30">
        <v>2.5999999999999999E-2</v>
      </c>
      <c r="AE129" s="30">
        <v>0.14799999999999999</v>
      </c>
      <c r="AF129" s="30">
        <v>99.84</v>
      </c>
      <c r="AH129" s="37"/>
      <c r="AI129" s="30"/>
      <c r="AJ129" s="30"/>
      <c r="AV129" s="4"/>
      <c r="AX129" s="4"/>
      <c r="AY129" s="4"/>
      <c r="BM129"/>
      <c r="BN129"/>
      <c r="BS129" s="35"/>
      <c r="BT129" s="35"/>
      <c r="CC129"/>
      <c r="CD129"/>
      <c r="CE129"/>
      <c r="CF129"/>
      <c r="CG129"/>
      <c r="CH129"/>
      <c r="CI129"/>
      <c r="CJ129"/>
      <c r="CK129"/>
      <c r="CL129"/>
      <c r="CM129"/>
      <c r="CN129"/>
      <c r="CO129"/>
      <c r="CP129"/>
      <c r="CQ129"/>
      <c r="CR129"/>
    </row>
    <row r="130" spans="16:96">
      <c r="P130" s="76"/>
      <c r="Q130" s="77"/>
      <c r="R130" s="4"/>
      <c r="S130" s="4"/>
      <c r="T130" s="5" t="s">
        <v>219</v>
      </c>
      <c r="U130" s="30">
        <v>38.359000000000002</v>
      </c>
      <c r="V130" s="30">
        <v>2.4E-2</v>
      </c>
      <c r="W130" s="30">
        <v>1.2999999999999999E-2</v>
      </c>
      <c r="X130" s="30">
        <v>26.047000000000001</v>
      </c>
      <c r="Y130" s="30">
        <v>0.34300000000000003</v>
      </c>
      <c r="Z130" s="30">
        <v>35.823999999999998</v>
      </c>
      <c r="AA130" s="30">
        <v>0.24299999999999999</v>
      </c>
      <c r="AB130" s="30">
        <v>1.6E-2</v>
      </c>
      <c r="AC130" s="30">
        <v>0</v>
      </c>
      <c r="AD130" s="30">
        <v>2.1000000000000001E-2</v>
      </c>
      <c r="AE130" s="30">
        <v>5.2999999999999999E-2</v>
      </c>
      <c r="AF130" s="30">
        <v>100.943</v>
      </c>
      <c r="AH130" s="37"/>
      <c r="AI130" s="30"/>
      <c r="AJ130" s="30"/>
      <c r="AV130" s="4"/>
      <c r="AX130" s="4"/>
      <c r="AY130" s="4"/>
      <c r="BM130"/>
      <c r="BN130"/>
      <c r="BS130" s="35"/>
      <c r="BT130" s="35"/>
      <c r="CC130"/>
      <c r="CD130"/>
      <c r="CE130"/>
      <c r="CF130"/>
      <c r="CG130"/>
      <c r="CH130"/>
      <c r="CI130"/>
      <c r="CJ130"/>
      <c r="CK130"/>
      <c r="CL130"/>
      <c r="CM130"/>
      <c r="CN130"/>
      <c r="CO130"/>
      <c r="CP130"/>
      <c r="CQ130"/>
      <c r="CR130"/>
    </row>
    <row r="131" spans="16:96" ht="17">
      <c r="P131" s="76"/>
      <c r="Q131" s="77"/>
      <c r="R131" s="30" t="s">
        <v>235</v>
      </c>
      <c r="S131" s="30" t="s">
        <v>573</v>
      </c>
      <c r="T131" s="30" t="s">
        <v>217</v>
      </c>
      <c r="U131" s="30">
        <v>37.534999999999997</v>
      </c>
      <c r="V131" s="30">
        <v>2.8000000000000001E-2</v>
      </c>
      <c r="W131" s="30">
        <v>3.6999999999999998E-2</v>
      </c>
      <c r="X131" s="30">
        <v>19.542999999999999</v>
      </c>
      <c r="Y131" s="30">
        <v>0.23699999999999999</v>
      </c>
      <c r="Z131" s="30">
        <v>41.14</v>
      </c>
      <c r="AA131" s="30">
        <v>0.19600000000000001</v>
      </c>
      <c r="AB131" s="30">
        <v>4.0000000000000001E-3</v>
      </c>
      <c r="AC131" s="30">
        <v>8.9999999999999993E-3</v>
      </c>
      <c r="AD131" s="30">
        <v>0</v>
      </c>
      <c r="AE131" s="30">
        <v>0.126</v>
      </c>
      <c r="AF131" s="30">
        <v>98.855000000000004</v>
      </c>
      <c r="AH131" s="37"/>
      <c r="AI131" s="30"/>
      <c r="AJ131" s="30"/>
      <c r="AV131" s="4"/>
      <c r="AX131" s="4"/>
      <c r="AY131" s="4"/>
      <c r="BM131" s="33"/>
      <c r="BN131"/>
      <c r="BS131" s="35"/>
      <c r="BT131" s="35"/>
      <c r="CC131"/>
      <c r="CD131"/>
      <c r="CE131"/>
      <c r="CF131"/>
      <c r="CG131"/>
      <c r="CH131"/>
      <c r="CI131"/>
      <c r="CJ131"/>
      <c r="CK131"/>
      <c r="CL131"/>
      <c r="CM131"/>
      <c r="CN131"/>
      <c r="CO131"/>
      <c r="CP131"/>
      <c r="CQ131"/>
      <c r="CR131"/>
    </row>
    <row r="132" spans="16:96">
      <c r="P132" s="76"/>
      <c r="Q132" s="77"/>
      <c r="R132" s="4"/>
      <c r="S132" s="4"/>
      <c r="T132" s="5" t="s">
        <v>219</v>
      </c>
      <c r="U132" s="30">
        <v>37.277999999999999</v>
      </c>
      <c r="V132" s="30">
        <v>1E-3</v>
      </c>
      <c r="W132" s="30">
        <v>2.3E-2</v>
      </c>
      <c r="X132" s="30">
        <v>25.122</v>
      </c>
      <c r="Y132" s="30">
        <v>0.29099999999999998</v>
      </c>
      <c r="Z132" s="30">
        <v>36.262999999999998</v>
      </c>
      <c r="AA132" s="30">
        <v>0.23</v>
      </c>
      <c r="AB132" s="30">
        <v>0</v>
      </c>
      <c r="AC132" s="30">
        <v>4.0000000000000001E-3</v>
      </c>
      <c r="AD132" s="30">
        <v>8.9999999999999993E-3</v>
      </c>
      <c r="AE132" s="30">
        <v>7.8E-2</v>
      </c>
      <c r="AF132" s="30">
        <v>99.299000000000007</v>
      </c>
      <c r="AH132" s="37"/>
      <c r="AI132" s="30"/>
      <c r="AJ132" s="30"/>
      <c r="AV132" s="4"/>
      <c r="AX132" s="4"/>
      <c r="AY132" s="4"/>
      <c r="BM132"/>
      <c r="BN132"/>
      <c r="BS132" s="35"/>
      <c r="BT132" s="35"/>
      <c r="CC132"/>
      <c r="CD132"/>
      <c r="CE132"/>
      <c r="CF132"/>
      <c r="CG132"/>
      <c r="CH132"/>
      <c r="CI132"/>
      <c r="CJ132"/>
      <c r="CK132"/>
      <c r="CL132"/>
      <c r="CM132"/>
      <c r="CN132"/>
      <c r="CO132"/>
      <c r="CP132"/>
      <c r="CQ132"/>
      <c r="CR132"/>
    </row>
    <row r="133" spans="16:96">
      <c r="P133" s="76"/>
      <c r="Q133" s="77"/>
      <c r="R133" s="30" t="s">
        <v>223</v>
      </c>
      <c r="S133" s="30" t="s">
        <v>574</v>
      </c>
      <c r="T133" s="30" t="s">
        <v>217</v>
      </c>
      <c r="U133" s="30">
        <v>36.625</v>
      </c>
      <c r="V133" s="30">
        <v>0.17100000000000001</v>
      </c>
      <c r="W133" s="30">
        <v>4.3999999999999997E-2</v>
      </c>
      <c r="X133" s="30">
        <v>26.381</v>
      </c>
      <c r="Y133" s="30">
        <v>0.44400000000000001</v>
      </c>
      <c r="Z133" s="30">
        <v>35.734000000000002</v>
      </c>
      <c r="AA133" s="30">
        <v>0.379</v>
      </c>
      <c r="AB133" s="30">
        <v>0.152</v>
      </c>
      <c r="AC133" s="30">
        <v>5.1999999999999998E-2</v>
      </c>
      <c r="AD133" s="30">
        <v>4.8000000000000001E-2</v>
      </c>
      <c r="AE133" s="30">
        <v>2.5000000000000001E-2</v>
      </c>
      <c r="AF133" s="30">
        <v>100.05500000000002</v>
      </c>
      <c r="AH133" s="37"/>
      <c r="AI133" s="30"/>
      <c r="AJ133" s="30"/>
      <c r="AV133" s="4"/>
      <c r="AX133" s="4"/>
      <c r="AY133" s="4"/>
      <c r="BM133"/>
      <c r="BN133"/>
      <c r="BS133" s="35"/>
      <c r="BT133" s="35"/>
      <c r="CC133"/>
      <c r="CD133"/>
      <c r="CE133"/>
      <c r="CF133"/>
      <c r="CG133"/>
      <c r="CH133"/>
      <c r="CI133"/>
      <c r="CJ133"/>
      <c r="CK133"/>
      <c r="CL133"/>
      <c r="CM133"/>
      <c r="CN133"/>
      <c r="CO133"/>
      <c r="CP133"/>
      <c r="CQ133"/>
      <c r="CR133"/>
    </row>
    <row r="134" spans="16:96" ht="17">
      <c r="P134" s="76"/>
      <c r="Q134" s="77"/>
      <c r="R134" s="30" t="s">
        <v>223</v>
      </c>
      <c r="S134" s="30" t="s">
        <v>575</v>
      </c>
      <c r="T134" s="30" t="s">
        <v>217</v>
      </c>
      <c r="U134" s="30">
        <v>36.709000000000003</v>
      </c>
      <c r="V134" s="30">
        <v>5.8000000000000003E-2</v>
      </c>
      <c r="W134" s="30">
        <v>3.4000000000000002E-2</v>
      </c>
      <c r="X134" s="30">
        <v>26.395</v>
      </c>
      <c r="Y134" s="30">
        <v>0.376</v>
      </c>
      <c r="Z134" s="30">
        <v>35.243000000000002</v>
      </c>
      <c r="AA134" s="30">
        <v>0.34699999999999998</v>
      </c>
      <c r="AB134" s="30">
        <v>3.5999999999999997E-2</v>
      </c>
      <c r="AC134" s="30">
        <v>2.4E-2</v>
      </c>
      <c r="AD134" s="30">
        <v>3.5999999999999997E-2</v>
      </c>
      <c r="AE134" s="30">
        <v>6.0000000000000001E-3</v>
      </c>
      <c r="AF134" s="30">
        <v>99.263999999999996</v>
      </c>
      <c r="AH134" s="37"/>
      <c r="AI134" s="30"/>
      <c r="AJ134" s="30"/>
      <c r="AV134" s="4"/>
      <c r="AX134" s="4"/>
      <c r="AY134" s="4"/>
      <c r="BM134" s="33"/>
      <c r="BN134"/>
      <c r="BS134" s="35"/>
      <c r="BT134" s="35"/>
      <c r="CC134"/>
      <c r="CD134"/>
      <c r="CE134"/>
      <c r="CF134"/>
      <c r="CG134"/>
      <c r="CH134"/>
      <c r="CI134"/>
      <c r="CJ134"/>
      <c r="CK134"/>
      <c r="CL134"/>
      <c r="CM134"/>
      <c r="CN134"/>
      <c r="CO134"/>
      <c r="CP134"/>
      <c r="CQ134"/>
      <c r="CR134"/>
    </row>
    <row r="135" spans="16:96" ht="17">
      <c r="P135" s="76"/>
      <c r="Q135" s="77" t="s">
        <v>326</v>
      </c>
      <c r="R135" s="30" t="s">
        <v>235</v>
      </c>
      <c r="S135" s="30" t="s">
        <v>576</v>
      </c>
      <c r="T135" s="30" t="s">
        <v>217</v>
      </c>
      <c r="U135" s="30">
        <v>39.003</v>
      </c>
      <c r="V135" s="30">
        <v>1.0999999999999999E-2</v>
      </c>
      <c r="W135" s="30">
        <v>3.3000000000000002E-2</v>
      </c>
      <c r="X135" s="30">
        <v>18.922000000000001</v>
      </c>
      <c r="Y135" s="30">
        <v>0.23400000000000001</v>
      </c>
      <c r="Z135" s="30">
        <v>41.317</v>
      </c>
      <c r="AA135" s="30">
        <v>0.183</v>
      </c>
      <c r="AB135" s="30">
        <v>1.0999999999999999E-2</v>
      </c>
      <c r="AC135" s="30">
        <v>4.0000000000000001E-3</v>
      </c>
      <c r="AD135" s="30">
        <v>1.6E-2</v>
      </c>
      <c r="AE135" s="30">
        <v>0.16900000000000001</v>
      </c>
      <c r="AF135" s="30">
        <v>99.90300000000002</v>
      </c>
      <c r="AH135" s="37"/>
      <c r="AI135" s="30"/>
      <c r="AJ135" s="30"/>
      <c r="AV135" s="4"/>
      <c r="AX135" s="4"/>
      <c r="AY135" s="4"/>
      <c r="BM135" s="33"/>
      <c r="BN135"/>
      <c r="BS135" s="35"/>
      <c r="BT135" s="35"/>
      <c r="CC135"/>
      <c r="CD135"/>
      <c r="CE135"/>
      <c r="CF135"/>
      <c r="CG135"/>
      <c r="CH135"/>
      <c r="CI135"/>
      <c r="CJ135"/>
      <c r="CK135"/>
      <c r="CL135"/>
      <c r="CM135"/>
      <c r="CN135"/>
      <c r="CO135"/>
      <c r="CP135"/>
      <c r="CQ135"/>
      <c r="CR135"/>
    </row>
    <row r="136" spans="16:96" ht="17">
      <c r="P136" s="76"/>
      <c r="Q136" s="77"/>
      <c r="R136" s="30"/>
      <c r="S136" s="30"/>
      <c r="T136" s="5" t="s">
        <v>219</v>
      </c>
      <c r="U136" s="30">
        <v>37.084000000000003</v>
      </c>
      <c r="V136" s="30">
        <v>4.2999999999999997E-2</v>
      </c>
      <c r="W136" s="30">
        <v>5.0000000000000001E-3</v>
      </c>
      <c r="X136" s="30">
        <v>25.78</v>
      </c>
      <c r="Y136" s="30">
        <v>0.32700000000000001</v>
      </c>
      <c r="Z136" s="30">
        <v>35.423000000000002</v>
      </c>
      <c r="AA136" s="30">
        <v>0.25</v>
      </c>
      <c r="AB136" s="30">
        <v>8.0000000000000002E-3</v>
      </c>
      <c r="AC136" s="30">
        <v>7.0000000000000001E-3</v>
      </c>
      <c r="AD136" s="30">
        <v>2.1000000000000001E-2</v>
      </c>
      <c r="AE136" s="30">
        <v>8.6999999999999994E-2</v>
      </c>
      <c r="AF136" s="30">
        <v>99.035000000000011</v>
      </c>
      <c r="AH136" s="37"/>
      <c r="AI136" s="30"/>
      <c r="AJ136" s="30"/>
      <c r="AV136" s="4"/>
      <c r="AX136" s="4"/>
      <c r="AY136" s="4"/>
      <c r="BM136" s="33"/>
      <c r="BN136"/>
      <c r="BS136" s="35"/>
      <c r="BT136" s="35"/>
      <c r="CC136"/>
      <c r="CD136"/>
      <c r="CE136"/>
      <c r="CF136"/>
      <c r="CG136"/>
      <c r="CH136"/>
      <c r="CI136"/>
      <c r="CJ136"/>
      <c r="CK136"/>
      <c r="CL136"/>
      <c r="CM136"/>
      <c r="CN136"/>
      <c r="CO136"/>
      <c r="CP136"/>
      <c r="CQ136"/>
      <c r="CR136"/>
    </row>
    <row r="137" spans="16:96" ht="17">
      <c r="P137" s="76"/>
      <c r="Q137" s="77"/>
      <c r="R137" s="30" t="s">
        <v>235</v>
      </c>
      <c r="S137" s="30" t="s">
        <v>577</v>
      </c>
      <c r="T137" s="30" t="s">
        <v>217</v>
      </c>
      <c r="U137" s="30">
        <v>38.912999999999997</v>
      </c>
      <c r="V137" s="30">
        <v>2.5000000000000001E-2</v>
      </c>
      <c r="W137" s="30">
        <v>0.13400000000000001</v>
      </c>
      <c r="X137" s="30">
        <v>18.98</v>
      </c>
      <c r="Y137" s="30">
        <v>0.23200000000000001</v>
      </c>
      <c r="Z137" s="30">
        <v>41.128</v>
      </c>
      <c r="AA137" s="30">
        <v>0.20100000000000001</v>
      </c>
      <c r="AB137" s="30">
        <v>7.2999999999999995E-2</v>
      </c>
      <c r="AC137" s="30">
        <v>2.7E-2</v>
      </c>
      <c r="AD137" s="30">
        <v>4.4999999999999998E-2</v>
      </c>
      <c r="AE137" s="30">
        <v>0.122</v>
      </c>
      <c r="AF137" s="30">
        <v>99.879999999999981</v>
      </c>
      <c r="AH137" s="37"/>
      <c r="AI137" s="30"/>
      <c r="AJ137" s="30"/>
      <c r="AV137" s="4"/>
      <c r="AX137" s="4"/>
      <c r="AY137" s="4"/>
      <c r="BM137" s="33"/>
      <c r="BN137"/>
      <c r="BS137" s="35"/>
      <c r="BT137" s="35"/>
      <c r="CC137"/>
      <c r="CD137"/>
      <c r="CE137"/>
      <c r="CF137"/>
      <c r="CG137"/>
      <c r="CH137"/>
      <c r="CI137"/>
      <c r="CJ137"/>
      <c r="CK137"/>
      <c r="CL137"/>
      <c r="CM137"/>
      <c r="CN137"/>
      <c r="CO137"/>
      <c r="CP137"/>
      <c r="CQ137"/>
      <c r="CR137"/>
    </row>
    <row r="138" spans="16:96" ht="17">
      <c r="P138" s="76"/>
      <c r="Q138" s="77"/>
      <c r="R138" s="30"/>
      <c r="S138" s="4"/>
      <c r="T138" s="5" t="s">
        <v>219</v>
      </c>
      <c r="U138" s="30">
        <v>37.524000000000001</v>
      </c>
      <c r="V138" s="30">
        <v>5.8000000000000003E-2</v>
      </c>
      <c r="W138" s="30">
        <v>1E-3</v>
      </c>
      <c r="X138" s="30">
        <v>25.527999999999999</v>
      </c>
      <c r="Y138" s="30">
        <v>0.29199999999999998</v>
      </c>
      <c r="Z138" s="30">
        <v>36.453000000000003</v>
      </c>
      <c r="AA138" s="30">
        <v>0.23499999999999999</v>
      </c>
      <c r="AB138" s="30">
        <v>2E-3</v>
      </c>
      <c r="AC138" s="30">
        <v>2E-3</v>
      </c>
      <c r="AD138" s="30">
        <v>0</v>
      </c>
      <c r="AE138" s="30">
        <v>9.2999999999999999E-2</v>
      </c>
      <c r="AF138" s="30">
        <v>100.18799999999999</v>
      </c>
      <c r="AH138" s="37"/>
      <c r="AI138" s="30"/>
      <c r="AJ138" s="30"/>
      <c r="AV138" s="4"/>
      <c r="AX138" s="4"/>
      <c r="AY138" s="4"/>
      <c r="BM138" s="33"/>
      <c r="BN138"/>
      <c r="BS138" s="35"/>
      <c r="BT138" s="35"/>
      <c r="CC138"/>
      <c r="CD138"/>
      <c r="CE138"/>
      <c r="CF138"/>
      <c r="CG138"/>
      <c r="CH138"/>
      <c r="CI138"/>
      <c r="CJ138"/>
      <c r="CK138"/>
      <c r="CL138"/>
      <c r="CM138"/>
      <c r="CN138"/>
      <c r="CO138"/>
      <c r="CP138"/>
      <c r="CQ138"/>
      <c r="CR138"/>
    </row>
    <row r="139" spans="16:96" ht="17">
      <c r="P139" s="76"/>
      <c r="Q139" s="77"/>
      <c r="R139" s="30" t="s">
        <v>235</v>
      </c>
      <c r="S139" s="30" t="s">
        <v>578</v>
      </c>
      <c r="T139" s="30" t="s">
        <v>217</v>
      </c>
      <c r="U139" s="30">
        <v>38.884</v>
      </c>
      <c r="V139" s="30">
        <v>8.9999999999999993E-3</v>
      </c>
      <c r="W139" s="30">
        <v>2.5000000000000001E-2</v>
      </c>
      <c r="X139" s="30">
        <v>19.077000000000002</v>
      </c>
      <c r="Y139" s="30">
        <v>0.187</v>
      </c>
      <c r="Z139" s="30">
        <v>41.302</v>
      </c>
      <c r="AA139" s="30">
        <v>0.189</v>
      </c>
      <c r="AB139" s="30">
        <v>0</v>
      </c>
      <c r="AC139" s="30">
        <v>0</v>
      </c>
      <c r="AD139" s="30">
        <v>1.4999999999999999E-2</v>
      </c>
      <c r="AE139" s="30">
        <v>0.157</v>
      </c>
      <c r="AF139" s="30">
        <v>99.844999999999999</v>
      </c>
      <c r="AH139" s="37"/>
      <c r="AI139" s="30"/>
      <c r="AJ139" s="30"/>
      <c r="AV139" s="4"/>
      <c r="AX139" s="4"/>
      <c r="AY139" s="4"/>
      <c r="BM139" s="33"/>
      <c r="BN139"/>
      <c r="BS139" s="35"/>
      <c r="BT139" s="35"/>
      <c r="CC139"/>
      <c r="CD139"/>
      <c r="CE139"/>
      <c r="CF139"/>
      <c r="CG139"/>
      <c r="CH139"/>
      <c r="CI139"/>
      <c r="CJ139"/>
      <c r="CK139"/>
      <c r="CL139"/>
      <c r="CM139"/>
      <c r="CN139"/>
      <c r="CO139"/>
      <c r="CP139"/>
      <c r="CQ139"/>
      <c r="CR139"/>
    </row>
    <row r="140" spans="16:96">
      <c r="P140" s="76"/>
      <c r="Q140" s="77"/>
      <c r="R140" s="4"/>
      <c r="S140" s="4"/>
      <c r="T140" s="5" t="s">
        <v>219</v>
      </c>
      <c r="U140" s="30">
        <v>37.820999999999998</v>
      </c>
      <c r="V140" s="30">
        <v>0.03</v>
      </c>
      <c r="W140" s="30">
        <v>1.7000000000000001E-2</v>
      </c>
      <c r="X140" s="30">
        <v>24.268000000000001</v>
      </c>
      <c r="Y140" s="30">
        <v>0.26700000000000002</v>
      </c>
      <c r="Z140" s="30">
        <v>37.454000000000001</v>
      </c>
      <c r="AA140" s="30">
        <v>0.22</v>
      </c>
      <c r="AB140" s="30">
        <v>0</v>
      </c>
      <c r="AC140" s="30">
        <v>0</v>
      </c>
      <c r="AD140" s="30">
        <v>2E-3</v>
      </c>
      <c r="AE140" s="30">
        <v>7.2999999999999995E-2</v>
      </c>
      <c r="AF140" s="30">
        <v>100.15199999999999</v>
      </c>
      <c r="AH140" s="37"/>
      <c r="AI140" s="30"/>
      <c r="AJ140" s="30"/>
      <c r="AV140" s="4"/>
      <c r="AX140" s="4"/>
      <c r="AY140" s="4"/>
      <c r="BM140"/>
      <c r="BN140"/>
      <c r="BS140" s="35"/>
      <c r="BT140" s="35"/>
      <c r="CC140"/>
      <c r="CD140"/>
      <c r="CE140"/>
      <c r="CF140"/>
      <c r="CG140"/>
      <c r="CH140"/>
      <c r="CI140"/>
      <c r="CJ140"/>
      <c r="CK140"/>
      <c r="CL140"/>
      <c r="CM140"/>
      <c r="CN140"/>
      <c r="CO140"/>
      <c r="CP140"/>
      <c r="CQ140"/>
      <c r="CR140"/>
    </row>
    <row r="141" spans="16:96" ht="17">
      <c r="P141" s="76"/>
      <c r="Q141" s="77"/>
      <c r="R141" s="30" t="s">
        <v>223</v>
      </c>
      <c r="S141" s="30" t="s">
        <v>579</v>
      </c>
      <c r="T141" s="30" t="s">
        <v>217</v>
      </c>
      <c r="U141" s="30">
        <v>36.442999999999998</v>
      </c>
      <c r="V141" s="30">
        <v>0.11600000000000001</v>
      </c>
      <c r="W141" s="30">
        <v>2.8000000000000001E-2</v>
      </c>
      <c r="X141" s="30">
        <v>28.452000000000002</v>
      </c>
      <c r="Y141" s="30">
        <v>0.45900000000000002</v>
      </c>
      <c r="Z141" s="30">
        <v>33.716000000000001</v>
      </c>
      <c r="AA141" s="30">
        <v>0.36</v>
      </c>
      <c r="AB141" s="30">
        <v>0.09</v>
      </c>
      <c r="AC141" s="30">
        <v>2.9000000000000001E-2</v>
      </c>
      <c r="AD141" s="30">
        <v>8.7999999999999995E-2</v>
      </c>
      <c r="AE141" s="30">
        <v>0.122</v>
      </c>
      <c r="AF141" s="30">
        <v>99.902999999999992</v>
      </c>
      <c r="AH141" s="37"/>
      <c r="AI141" s="30"/>
      <c r="AJ141" s="30"/>
      <c r="AV141" s="4"/>
      <c r="AX141" s="4"/>
      <c r="AY141" s="4"/>
      <c r="BM141" s="33"/>
      <c r="BN141"/>
      <c r="BS141" s="35"/>
      <c r="BT141" s="35"/>
      <c r="CC141"/>
      <c r="CD141"/>
      <c r="CE141"/>
      <c r="CF141"/>
      <c r="CG141"/>
      <c r="CH141"/>
      <c r="CI141"/>
      <c r="CJ141"/>
      <c r="CK141"/>
      <c r="CL141"/>
      <c r="CM141"/>
      <c r="CN141"/>
      <c r="CO141"/>
      <c r="CP141"/>
      <c r="CQ141"/>
      <c r="CR141"/>
    </row>
    <row r="142" spans="16:96" ht="17">
      <c r="P142" s="76"/>
      <c r="Q142" s="77" t="s">
        <v>339</v>
      </c>
      <c r="R142" s="30" t="s">
        <v>235</v>
      </c>
      <c r="S142" s="30" t="s">
        <v>580</v>
      </c>
      <c r="T142" s="30" t="s">
        <v>217</v>
      </c>
      <c r="U142" s="30">
        <v>38.514000000000003</v>
      </c>
      <c r="V142" s="30">
        <v>0</v>
      </c>
      <c r="W142" s="30">
        <v>0.01</v>
      </c>
      <c r="X142" s="30">
        <v>19.190999999999999</v>
      </c>
      <c r="Y142" s="30">
        <v>0.23499999999999999</v>
      </c>
      <c r="Z142" s="30">
        <v>41.863999999999997</v>
      </c>
      <c r="AA142" s="30">
        <v>0.19</v>
      </c>
      <c r="AB142" s="30">
        <v>1.7999999999999999E-2</v>
      </c>
      <c r="AC142" s="30">
        <v>0</v>
      </c>
      <c r="AD142" s="30">
        <v>3.5999999999999997E-2</v>
      </c>
      <c r="AE142" s="30">
        <v>0.14199999999999999</v>
      </c>
      <c r="AF142" s="30">
        <v>100.19999999999999</v>
      </c>
      <c r="AH142" s="37"/>
      <c r="AI142" s="30"/>
      <c r="AJ142" s="30"/>
      <c r="AV142" s="4"/>
      <c r="AX142" s="4"/>
      <c r="AY142" s="4"/>
      <c r="BM142" s="33"/>
      <c r="BN142"/>
      <c r="BS142" s="35"/>
      <c r="BT142" s="35"/>
      <c r="CC142"/>
      <c r="CD142"/>
      <c r="CE142"/>
      <c r="CF142"/>
      <c r="CG142"/>
      <c r="CH142"/>
      <c r="CI142"/>
      <c r="CJ142"/>
      <c r="CK142"/>
      <c r="CL142"/>
      <c r="CM142"/>
      <c r="CN142"/>
      <c r="CO142"/>
      <c r="CP142"/>
      <c r="CQ142"/>
      <c r="CR142"/>
    </row>
    <row r="143" spans="16:96" ht="17">
      <c r="P143" s="76"/>
      <c r="Q143" s="77"/>
      <c r="R143" s="30"/>
      <c r="S143" s="4"/>
      <c r="T143" s="5" t="s">
        <v>219</v>
      </c>
      <c r="U143" s="30">
        <v>37.076000000000001</v>
      </c>
      <c r="V143" s="30">
        <v>3.2000000000000001E-2</v>
      </c>
      <c r="W143" s="30">
        <v>0.02</v>
      </c>
      <c r="X143" s="30">
        <v>24.742000000000001</v>
      </c>
      <c r="Y143" s="30">
        <v>0.30399999999999999</v>
      </c>
      <c r="Z143" s="30">
        <v>36.764000000000003</v>
      </c>
      <c r="AA143" s="30">
        <v>0.219</v>
      </c>
      <c r="AB143" s="30">
        <v>1.4E-2</v>
      </c>
      <c r="AC143" s="30">
        <v>2.3E-2</v>
      </c>
      <c r="AD143" s="30">
        <v>0.02</v>
      </c>
      <c r="AE143" s="30">
        <v>5.8000000000000003E-2</v>
      </c>
      <c r="AF143" s="30">
        <v>99.272000000000006</v>
      </c>
      <c r="AH143" s="37"/>
      <c r="AI143" s="30"/>
      <c r="AJ143" s="30"/>
      <c r="AV143" s="4"/>
      <c r="AX143" s="4"/>
      <c r="AY143" s="4"/>
      <c r="BM143" s="33"/>
      <c r="BN143"/>
      <c r="BS143" s="35"/>
      <c r="BT143" s="35"/>
      <c r="CC143"/>
      <c r="CD143"/>
      <c r="CE143"/>
      <c r="CF143"/>
      <c r="CG143"/>
      <c r="CH143"/>
      <c r="CI143"/>
      <c r="CJ143"/>
      <c r="CK143"/>
      <c r="CL143"/>
      <c r="CM143"/>
      <c r="CN143"/>
      <c r="CO143"/>
      <c r="CP143"/>
      <c r="CQ143"/>
      <c r="CR143"/>
    </row>
    <row r="144" spans="16:96">
      <c r="P144" s="76"/>
      <c r="Q144" s="77"/>
      <c r="R144" s="30" t="s">
        <v>223</v>
      </c>
      <c r="S144" s="30" t="s">
        <v>581</v>
      </c>
      <c r="T144" s="30" t="s">
        <v>217</v>
      </c>
      <c r="U144" s="30">
        <v>36.798000000000002</v>
      </c>
      <c r="V144" s="30">
        <v>0.14599999999999999</v>
      </c>
      <c r="W144" s="30">
        <v>4.7E-2</v>
      </c>
      <c r="X144" s="30">
        <v>26.093</v>
      </c>
      <c r="Y144" s="30">
        <v>0.29599999999999999</v>
      </c>
      <c r="Z144" s="30">
        <v>36.091999999999999</v>
      </c>
      <c r="AA144" s="30">
        <v>0.33700000000000002</v>
      </c>
      <c r="AB144" s="30">
        <v>2.3E-2</v>
      </c>
      <c r="AC144" s="30">
        <v>1.4E-2</v>
      </c>
      <c r="AD144" s="30">
        <v>3.0000000000000001E-3</v>
      </c>
      <c r="AE144" s="30">
        <v>3.1E-2</v>
      </c>
      <c r="AF144" s="30">
        <v>99.88000000000001</v>
      </c>
      <c r="AH144" s="37"/>
      <c r="AI144" s="30"/>
      <c r="AJ144" s="30"/>
      <c r="AV144" s="4"/>
      <c r="AX144" s="4"/>
      <c r="AY144" s="4"/>
      <c r="BM144"/>
      <c r="BN144"/>
      <c r="BS144" s="35"/>
      <c r="BT144" s="35"/>
      <c r="CC144"/>
      <c r="CD144"/>
      <c r="CE144"/>
      <c r="CF144"/>
      <c r="CG144"/>
      <c r="CH144"/>
      <c r="CI144"/>
      <c r="CJ144"/>
      <c r="CK144"/>
      <c r="CL144"/>
      <c r="CM144"/>
      <c r="CN144"/>
      <c r="CO144"/>
      <c r="CP144"/>
      <c r="CQ144"/>
      <c r="CR144"/>
    </row>
    <row r="145" spans="16:96" ht="17">
      <c r="P145" s="76"/>
      <c r="Q145" s="77"/>
      <c r="R145" s="30" t="s">
        <v>223</v>
      </c>
      <c r="S145" s="30" t="s">
        <v>582</v>
      </c>
      <c r="T145" s="30" t="s">
        <v>217</v>
      </c>
      <c r="U145" s="30">
        <v>37.093000000000004</v>
      </c>
      <c r="V145" s="30">
        <v>9.4E-2</v>
      </c>
      <c r="W145" s="30">
        <v>5.2999999999999999E-2</v>
      </c>
      <c r="X145" s="30">
        <v>26.335000000000001</v>
      </c>
      <c r="Y145" s="30">
        <v>0.311</v>
      </c>
      <c r="Z145" s="30">
        <v>36.320999999999998</v>
      </c>
      <c r="AA145" s="30">
        <v>0.35299999999999998</v>
      </c>
      <c r="AB145" s="30">
        <v>2.7E-2</v>
      </c>
      <c r="AC145" s="30">
        <v>1E-3</v>
      </c>
      <c r="AD145" s="30">
        <v>7.0000000000000001E-3</v>
      </c>
      <c r="AE145" s="30">
        <v>6.3E-2</v>
      </c>
      <c r="AF145" s="30">
        <v>100.658</v>
      </c>
      <c r="AH145" s="37"/>
      <c r="AI145" s="30"/>
      <c r="AJ145" s="30"/>
      <c r="AV145" s="4"/>
      <c r="AX145" s="4"/>
      <c r="AY145" s="4"/>
      <c r="BM145" s="33"/>
      <c r="BN145"/>
      <c r="BS145" s="35"/>
      <c r="BT145" s="35"/>
      <c r="CC145"/>
      <c r="CD145"/>
      <c r="CE145"/>
      <c r="CF145"/>
      <c r="CG145"/>
      <c r="CH145"/>
      <c r="CI145"/>
      <c r="CJ145"/>
      <c r="CK145"/>
      <c r="CL145"/>
      <c r="CM145"/>
      <c r="CN145"/>
      <c r="CO145"/>
      <c r="CP145"/>
      <c r="CQ145"/>
      <c r="CR145"/>
    </row>
    <row r="146" spans="16:96" ht="17">
      <c r="P146" s="76"/>
      <c r="Q146" s="77"/>
      <c r="R146" s="30" t="s">
        <v>223</v>
      </c>
      <c r="S146" s="30" t="s">
        <v>583</v>
      </c>
      <c r="T146" s="30" t="s">
        <v>217</v>
      </c>
      <c r="U146" s="30">
        <v>37.378</v>
      </c>
      <c r="V146" s="30">
        <v>4.9000000000000002E-2</v>
      </c>
      <c r="W146" s="30">
        <v>2.5999999999999999E-2</v>
      </c>
      <c r="X146" s="30">
        <v>25.969000000000001</v>
      </c>
      <c r="Y146" s="30">
        <v>0.35699999999999998</v>
      </c>
      <c r="Z146" s="30">
        <v>36.820999999999998</v>
      </c>
      <c r="AA146" s="30">
        <v>0.318</v>
      </c>
      <c r="AB146" s="30">
        <v>7.4999999999999997E-2</v>
      </c>
      <c r="AC146" s="30">
        <v>1.4E-2</v>
      </c>
      <c r="AD146" s="30">
        <v>4.4999999999999998E-2</v>
      </c>
      <c r="AE146" s="30">
        <v>8.2000000000000003E-2</v>
      </c>
      <c r="AF146" s="30">
        <v>101.13399999999999</v>
      </c>
      <c r="AH146" s="37"/>
      <c r="AI146" s="30"/>
      <c r="AJ146" s="30"/>
      <c r="AV146" s="4"/>
      <c r="AX146" s="4"/>
      <c r="AY146" s="4"/>
      <c r="BM146" s="33"/>
      <c r="BN146"/>
      <c r="BS146" s="35"/>
      <c r="BT146" s="35"/>
      <c r="CC146"/>
      <c r="CD146"/>
      <c r="CE146"/>
      <c r="CF146"/>
      <c r="CG146"/>
      <c r="CH146"/>
      <c r="CI146"/>
      <c r="CJ146"/>
      <c r="CK146"/>
      <c r="CL146"/>
      <c r="CM146"/>
      <c r="CN146"/>
      <c r="CO146"/>
      <c r="CP146"/>
      <c r="CQ146"/>
      <c r="CR146"/>
    </row>
  </sheetData>
  <mergeCells count="12">
    <mergeCell ref="A5:N5"/>
    <mergeCell ref="A6:M7"/>
    <mergeCell ref="P5:AF5"/>
    <mergeCell ref="AH5:AX5"/>
    <mergeCell ref="AZ5:BQ5"/>
    <mergeCell ref="BS5:CG5"/>
    <mergeCell ref="P118:P146"/>
    <mergeCell ref="Q118:Q122"/>
    <mergeCell ref="Q123:Q126"/>
    <mergeCell ref="Q127:Q134"/>
    <mergeCell ref="Q135:Q141"/>
    <mergeCell ref="Q142:Q146"/>
  </mergeCells>
  <phoneticPr fontId="2" type="noConversion"/>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IF326"/>
  <sheetViews>
    <sheetView zoomScaleNormal="100" workbookViewId="0">
      <selection sqref="A1:A2"/>
    </sheetView>
  </sheetViews>
  <sheetFormatPr baseColWidth="10" defaultColWidth="8.83203125" defaultRowHeight="15"/>
  <cols>
    <col min="1" max="1" width="12.1640625" style="4" customWidth="1"/>
    <col min="2" max="2" width="8.6640625" style="14"/>
    <col min="3" max="7" width="8.6640625" style="19"/>
    <col min="8" max="14" width="8.6640625" style="30"/>
    <col min="15" max="15" width="18.5" style="19" customWidth="1"/>
    <col min="16" max="16" width="9.5" style="30" customWidth="1"/>
    <col min="17" max="17" width="8.6640625" style="50"/>
    <col min="18" max="23" width="8.6640625" style="30"/>
    <col min="24" max="26" width="8.6640625" style="19"/>
    <col min="27" max="27" width="8.6640625" style="27"/>
    <col min="28" max="28" width="8.83203125" style="4" customWidth="1"/>
    <col min="29" max="29" width="8.6640625" style="19"/>
    <col min="30" max="30" width="18.5" style="19" customWidth="1"/>
    <col min="31" max="31" width="8.6640625" style="19"/>
    <col min="32" max="32" width="8.6640625" style="14"/>
    <col min="33" max="39" width="8.6640625" style="19"/>
    <col min="40" max="40" width="8.6640625" style="27"/>
    <col min="41" max="41" width="7.83203125" style="4" customWidth="1"/>
    <col min="42" max="44" width="8.6640625" style="19"/>
    <col min="45" max="45" width="18.5" style="19" customWidth="1"/>
    <col min="46" max="46" width="8.5" style="19" customWidth="1"/>
    <col min="47" max="47" width="8.6640625" style="14"/>
    <col min="48" max="48" width="8.6640625" style="5"/>
    <col min="49" max="51" width="8.6640625" style="19"/>
    <col min="52" max="52" width="8.6640625" style="27"/>
    <col min="53" max="53" width="8.6640625" style="5"/>
    <col min="54" max="54" width="8.5" style="4" customWidth="1"/>
    <col min="55" max="55" width="8.6640625" style="5"/>
    <col min="56" max="57" width="8.6640625" style="19"/>
    <col min="58" max="59" width="8.6640625" style="5"/>
    <col min="60" max="60" width="18.5" style="19" customWidth="1"/>
    <col min="61" max="61" width="8.6640625" style="5"/>
    <col min="62" max="62" width="8.6640625" style="50"/>
    <col min="63" max="64" width="8.6640625" style="4"/>
    <col min="65" max="66" width="8.6640625" style="5"/>
    <col min="67" max="70" width="8.6640625" style="4"/>
    <col min="71" max="72" width="8.6640625" style="5"/>
    <col min="73" max="74" width="8.6640625" style="4"/>
    <col min="75" max="75" width="18.5" style="19" customWidth="1"/>
    <col min="76" max="76" width="8.6640625" style="4"/>
    <col min="77" max="77" width="8.6640625" style="50"/>
    <col min="78" max="89" width="8.6640625" style="4"/>
    <col min="90" max="90" width="18.5" style="19" customWidth="1"/>
    <col min="91" max="91" width="8.6640625" style="4"/>
    <col min="92" max="92" width="8.6640625" style="50"/>
    <col min="93" max="93" width="8.6640625" style="4"/>
    <col min="94" max="94" width="8.5" style="4" customWidth="1"/>
    <col min="95" max="104" width="8.6640625" style="4"/>
    <col min="105" max="105" width="18.5" style="19" customWidth="1"/>
    <col min="106" max="106" width="8.6640625" style="30"/>
    <col min="107" max="107" width="8.6640625" style="50"/>
    <col min="108" max="119" width="8.6640625" style="30"/>
    <col min="120" max="120" width="18.5" style="19" customWidth="1"/>
    <col min="121" max="121" width="8.6640625" style="30"/>
    <col min="122" max="122" width="8.6640625" style="50"/>
    <col min="123" max="134" width="8.6640625" style="30"/>
    <col min="135" max="135" width="18.5" style="19" customWidth="1"/>
    <col min="136" max="136" width="8.6640625" style="4"/>
    <col min="137" max="137" width="8.6640625" style="50"/>
    <col min="138" max="146" width="8.6640625" style="4"/>
    <col min="147" max="147" width="8.6640625" style="4" customWidth="1"/>
    <col min="148" max="149" width="8.6640625" style="4"/>
    <col min="150" max="150" width="18.5" style="19" customWidth="1"/>
    <col min="151" max="151" width="8.6640625" style="4"/>
    <col min="152" max="152" width="8.6640625" style="50"/>
    <col min="153" max="164" width="8.6640625" style="4"/>
    <col min="165" max="165" width="18.5" style="19" customWidth="1"/>
    <col min="166" max="166" width="8.6640625" style="4" customWidth="1"/>
    <col min="167" max="167" width="8.6640625" style="50"/>
    <col min="168" max="173" width="8.6640625" style="4"/>
    <col min="174" max="178" width="8.83203125" style="4" customWidth="1"/>
    <col min="179" max="179" width="8.6640625" style="4"/>
    <col min="180" max="180" width="18.5" style="19" customWidth="1"/>
    <col min="181" max="181" width="8.6640625" style="4"/>
    <col min="182" max="182" width="8.6640625" style="50"/>
    <col min="183" max="186" width="8.6640625" style="4"/>
    <col min="187" max="187" width="8.83203125" style="4" customWidth="1"/>
    <col min="188" max="194" width="8.6640625" style="4"/>
    <col min="195" max="195" width="18.5" style="19" customWidth="1"/>
    <col min="196" max="196" width="8.6640625" style="4"/>
    <col min="197" max="197" width="8.6640625" style="50"/>
    <col min="198" max="209" width="8.6640625" style="4"/>
    <col min="210" max="210" width="18.5" style="19" customWidth="1"/>
    <col min="211" max="211" width="8.6640625" style="4"/>
    <col min="212" max="212" width="8.6640625" style="50"/>
    <col min="213" max="224" width="8.6640625" style="4"/>
    <col min="225" max="225" width="18.5" style="19" customWidth="1"/>
    <col min="226" max="226" width="8.6640625" style="4"/>
    <col min="227" max="227" width="8.6640625" style="50"/>
    <col min="228" max="239" width="8.6640625" style="4"/>
  </cols>
  <sheetData>
    <row r="1" spans="1:240" ht="16">
      <c r="A1" s="86" t="s">
        <v>633</v>
      </c>
    </row>
    <row r="2" spans="1:240" ht="16">
      <c r="A2" s="86" t="s">
        <v>634</v>
      </c>
    </row>
    <row r="3" spans="1:240" ht="14" customHeight="1">
      <c r="A3" s="46" t="s">
        <v>91</v>
      </c>
      <c r="B3" s="48"/>
      <c r="C3" s="46"/>
      <c r="D3" s="46"/>
      <c r="E3" s="46"/>
      <c r="F3" s="46"/>
      <c r="G3" s="46"/>
      <c r="H3" s="46"/>
      <c r="I3" s="46"/>
      <c r="J3" s="46"/>
      <c r="K3" s="46"/>
      <c r="L3" s="46"/>
      <c r="M3" s="46"/>
      <c r="N3" s="46"/>
      <c r="O3" s="46"/>
      <c r="P3" s="46"/>
      <c r="Q3" s="48"/>
      <c r="R3" s="46"/>
      <c r="S3" s="46"/>
      <c r="T3" s="46"/>
      <c r="U3" s="46"/>
      <c r="V3" s="46"/>
      <c r="W3" s="46"/>
      <c r="X3" s="46"/>
      <c r="Y3" s="46"/>
      <c r="Z3" s="46"/>
      <c r="AA3" s="46"/>
      <c r="AB3" s="46"/>
      <c r="AC3" s="46"/>
      <c r="AD3" s="46"/>
      <c r="AE3" s="46"/>
      <c r="AF3" s="48"/>
      <c r="AG3" s="46"/>
      <c r="AH3" s="46"/>
      <c r="AI3" s="46"/>
      <c r="AJ3" s="46"/>
      <c r="AK3" s="46"/>
      <c r="AL3" s="46"/>
      <c r="AM3" s="46"/>
      <c r="AN3" s="46"/>
      <c r="AO3" s="46"/>
      <c r="AP3" s="46"/>
      <c r="AQ3" s="46"/>
      <c r="AR3" s="46"/>
      <c r="AS3" s="46"/>
      <c r="AT3" s="46"/>
      <c r="AU3" s="48"/>
      <c r="AV3" s="46"/>
      <c r="AW3" s="46"/>
      <c r="AX3" s="46"/>
      <c r="AY3" s="46"/>
      <c r="AZ3" s="46"/>
      <c r="BA3" s="46"/>
      <c r="BB3" s="46"/>
      <c r="BC3" s="46"/>
      <c r="BD3" s="46"/>
      <c r="BE3" s="46"/>
      <c r="BF3" s="46"/>
      <c r="BG3" s="46"/>
      <c r="BH3" s="46"/>
      <c r="BI3" s="46"/>
      <c r="BJ3" s="48"/>
      <c r="BL3" s="46"/>
      <c r="BM3" s="46"/>
      <c r="BN3" s="46"/>
      <c r="BS3" s="46"/>
      <c r="BT3" s="46"/>
      <c r="BW3" s="46"/>
      <c r="CL3" s="46"/>
      <c r="DA3" s="46"/>
      <c r="DP3" s="46"/>
      <c r="EE3" s="46"/>
      <c r="ET3" s="46"/>
      <c r="FI3" s="46"/>
      <c r="FX3" s="46"/>
      <c r="GM3" s="46"/>
      <c r="HB3" s="46"/>
      <c r="HQ3" s="46"/>
    </row>
    <row r="5" spans="1:240" ht="14" customHeight="1">
      <c r="A5" s="75" t="s">
        <v>152</v>
      </c>
      <c r="B5" s="75"/>
      <c r="C5" s="75"/>
      <c r="D5" s="75"/>
      <c r="E5" s="75"/>
      <c r="F5" s="75"/>
      <c r="G5" s="75"/>
      <c r="H5" s="75"/>
      <c r="I5" s="75"/>
      <c r="J5" s="75"/>
      <c r="K5" s="75"/>
      <c r="L5" s="75"/>
      <c r="M5" s="75"/>
      <c r="N5" s="75"/>
      <c r="P5" s="75" t="s">
        <v>165</v>
      </c>
      <c r="Q5" s="75"/>
      <c r="R5" s="75"/>
      <c r="S5" s="75"/>
      <c r="T5" s="75"/>
      <c r="U5" s="75"/>
      <c r="V5" s="75"/>
      <c r="W5" s="75"/>
      <c r="X5" s="75"/>
      <c r="Y5" s="75"/>
      <c r="Z5" s="75"/>
      <c r="AA5" s="75"/>
      <c r="AB5" s="75"/>
      <c r="AC5" s="75"/>
      <c r="AE5" s="75" t="s">
        <v>483</v>
      </c>
      <c r="AF5" s="75"/>
      <c r="AG5" s="75"/>
      <c r="AH5" s="75"/>
      <c r="AI5" s="75"/>
      <c r="AJ5" s="75"/>
      <c r="AK5" s="75"/>
      <c r="AL5" s="75"/>
      <c r="AM5" s="75"/>
      <c r="AN5" s="75"/>
      <c r="AO5" s="75"/>
      <c r="AP5" s="75"/>
      <c r="AQ5" s="75"/>
      <c r="AR5" s="75"/>
      <c r="AT5" s="75" t="s">
        <v>484</v>
      </c>
      <c r="AU5" s="75"/>
      <c r="AV5" s="75"/>
      <c r="AW5" s="75"/>
      <c r="AX5" s="75"/>
      <c r="AY5" s="75"/>
      <c r="AZ5" s="75"/>
      <c r="BA5" s="75"/>
      <c r="BB5" s="75"/>
      <c r="BC5" s="75"/>
      <c r="BD5" s="75"/>
      <c r="BE5" s="75"/>
      <c r="BF5" s="75"/>
      <c r="BG5" s="75"/>
      <c r="BI5" s="75" t="s">
        <v>485</v>
      </c>
      <c r="BJ5" s="75"/>
      <c r="BK5" s="75"/>
      <c r="BL5" s="75"/>
      <c r="BM5" s="75"/>
      <c r="BN5" s="75"/>
      <c r="BO5" s="75"/>
      <c r="BP5" s="75"/>
      <c r="BQ5" s="75"/>
      <c r="BR5" s="75"/>
      <c r="BS5" s="75"/>
      <c r="BT5" s="75"/>
      <c r="BU5" s="75"/>
      <c r="BV5" s="75"/>
      <c r="BX5" s="75" t="s">
        <v>491</v>
      </c>
      <c r="BY5" s="75"/>
      <c r="BZ5" s="75"/>
      <c r="CA5" s="75"/>
      <c r="CB5" s="75"/>
      <c r="CC5" s="75"/>
      <c r="CD5" s="75"/>
      <c r="CE5" s="75"/>
      <c r="CF5" s="75"/>
      <c r="CG5" s="75"/>
      <c r="CH5" s="75"/>
      <c r="CI5" s="75"/>
      <c r="CJ5" s="75"/>
      <c r="CK5" s="75"/>
      <c r="CM5" s="75" t="s">
        <v>497</v>
      </c>
      <c r="CN5" s="75"/>
      <c r="CO5" s="75"/>
      <c r="CP5" s="75"/>
      <c r="CQ5" s="75"/>
      <c r="CR5" s="75"/>
      <c r="CS5" s="75"/>
      <c r="CT5" s="75"/>
      <c r="CU5" s="75"/>
      <c r="CV5" s="75"/>
      <c r="CW5" s="75"/>
      <c r="CX5" s="75"/>
      <c r="CY5" s="75"/>
      <c r="CZ5" s="75"/>
      <c r="DB5" s="75" t="s">
        <v>505</v>
      </c>
      <c r="DC5" s="75"/>
      <c r="DD5" s="75"/>
      <c r="DE5" s="75"/>
      <c r="DF5" s="75"/>
      <c r="DG5" s="75"/>
      <c r="DH5" s="75"/>
      <c r="DI5" s="75"/>
      <c r="DJ5" s="75"/>
      <c r="DK5" s="75"/>
      <c r="DL5" s="75"/>
      <c r="DM5" s="75"/>
      <c r="DN5" s="75"/>
      <c r="DO5" s="75"/>
      <c r="DQ5" s="75" t="s">
        <v>513</v>
      </c>
      <c r="DR5" s="75"/>
      <c r="DS5" s="75"/>
      <c r="DT5" s="75"/>
      <c r="DU5" s="75"/>
      <c r="DV5" s="75"/>
      <c r="DW5" s="75"/>
      <c r="DX5" s="75"/>
      <c r="DY5" s="75"/>
      <c r="DZ5" s="75"/>
      <c r="EA5" s="75"/>
      <c r="EB5" s="75"/>
      <c r="EC5" s="75"/>
      <c r="ED5" s="75"/>
      <c r="EF5" s="75" t="s">
        <v>526</v>
      </c>
      <c r="EG5" s="75"/>
      <c r="EH5" s="75"/>
      <c r="EI5" s="75"/>
      <c r="EJ5" s="75"/>
      <c r="EK5" s="75"/>
      <c r="EL5" s="75"/>
      <c r="EM5" s="75"/>
      <c r="EN5" s="75"/>
      <c r="EO5" s="75"/>
      <c r="EP5" s="75"/>
      <c r="EQ5" s="75"/>
      <c r="ER5" s="75"/>
      <c r="ES5" s="75"/>
      <c r="EU5" s="75" t="s">
        <v>532</v>
      </c>
      <c r="EV5" s="75"/>
      <c r="EW5" s="75"/>
      <c r="EX5" s="75"/>
      <c r="EY5" s="75"/>
      <c r="EZ5" s="75"/>
      <c r="FA5" s="75"/>
      <c r="FB5" s="75"/>
      <c r="FC5" s="75"/>
      <c r="FD5" s="75"/>
      <c r="FE5" s="75"/>
      <c r="FF5" s="75"/>
      <c r="FG5" s="75"/>
      <c r="FH5" s="75"/>
      <c r="FJ5" s="75" t="s">
        <v>535</v>
      </c>
      <c r="FK5" s="75"/>
      <c r="FL5" s="75"/>
      <c r="FM5" s="75"/>
      <c r="FN5" s="75"/>
      <c r="FO5" s="75"/>
      <c r="FP5" s="75"/>
      <c r="FQ5" s="75"/>
      <c r="FR5" s="75"/>
      <c r="FS5" s="75"/>
      <c r="FT5" s="75"/>
      <c r="FU5" s="75"/>
      <c r="FV5" s="75"/>
      <c r="FW5" s="75"/>
      <c r="FY5" s="75" t="s">
        <v>536</v>
      </c>
      <c r="FZ5" s="75"/>
      <c r="GA5" s="75"/>
      <c r="GB5" s="75"/>
      <c r="GC5" s="75"/>
      <c r="GD5" s="75"/>
      <c r="GE5" s="75"/>
      <c r="GF5" s="75"/>
      <c r="GG5" s="75"/>
      <c r="GH5" s="75"/>
      <c r="GI5" s="75"/>
      <c r="GJ5" s="75"/>
      <c r="GK5" s="75"/>
      <c r="GL5" s="75"/>
      <c r="GN5" s="75" t="s">
        <v>542</v>
      </c>
      <c r="GO5" s="75"/>
      <c r="GP5" s="75"/>
      <c r="GQ5" s="75"/>
      <c r="GR5" s="75"/>
      <c r="GS5" s="75"/>
      <c r="GT5" s="75"/>
      <c r="GU5" s="75"/>
      <c r="GV5" s="75"/>
      <c r="GW5" s="75"/>
      <c r="GX5" s="75"/>
      <c r="GY5" s="75"/>
      <c r="GZ5" s="75"/>
      <c r="HA5" s="75"/>
      <c r="HC5" s="75" t="s">
        <v>544</v>
      </c>
      <c r="HD5" s="75"/>
      <c r="HE5" s="75"/>
      <c r="HF5" s="75"/>
      <c r="HG5" s="75"/>
      <c r="HH5" s="75"/>
      <c r="HI5" s="75"/>
      <c r="HJ5" s="75"/>
      <c r="HK5" s="75"/>
      <c r="HL5" s="75"/>
      <c r="HM5" s="75"/>
      <c r="HN5" s="75"/>
      <c r="HO5" s="75"/>
      <c r="HP5" s="75"/>
      <c r="HR5" s="75" t="s">
        <v>304</v>
      </c>
      <c r="HS5" s="75"/>
      <c r="HT5" s="75"/>
      <c r="HU5" s="75"/>
      <c r="HV5" s="75"/>
      <c r="HW5" s="75"/>
      <c r="HX5" s="75"/>
      <c r="HY5" s="75"/>
      <c r="HZ5" s="75"/>
      <c r="IA5" s="75"/>
      <c r="IB5" s="75"/>
      <c r="IC5" s="75"/>
      <c r="ID5" s="75"/>
      <c r="IE5" s="75"/>
    </row>
    <row r="6" spans="1:240" ht="14" customHeight="1">
      <c r="A6" s="80"/>
      <c r="B6" s="80"/>
      <c r="C6" s="80"/>
      <c r="D6" s="80"/>
      <c r="E6" s="80"/>
      <c r="F6" s="80"/>
      <c r="G6" s="80"/>
      <c r="H6" s="80"/>
      <c r="I6" s="80"/>
      <c r="J6" s="80"/>
      <c r="K6" s="80"/>
      <c r="L6" s="80"/>
      <c r="M6" s="80"/>
      <c r="N6" s="80"/>
      <c r="P6" s="80"/>
      <c r="Q6" s="80"/>
      <c r="R6" s="80"/>
      <c r="S6" s="80"/>
      <c r="T6" s="80"/>
      <c r="U6" s="80"/>
      <c r="V6" s="80"/>
      <c r="W6" s="80"/>
      <c r="X6" s="80"/>
      <c r="Y6" s="80"/>
      <c r="Z6" s="80"/>
      <c r="AA6" s="80"/>
      <c r="AB6" s="80"/>
      <c r="AC6" s="80"/>
      <c r="AE6" s="80"/>
      <c r="AF6" s="80"/>
      <c r="AG6" s="80"/>
      <c r="AH6" s="80"/>
      <c r="AI6" s="80"/>
      <c r="AJ6" s="80"/>
      <c r="AK6" s="80"/>
      <c r="AL6" s="80"/>
      <c r="AM6" s="80"/>
      <c r="AN6" s="80"/>
      <c r="AO6" s="80"/>
      <c r="AP6" s="80"/>
      <c r="AQ6" s="80"/>
      <c r="AR6" s="80"/>
      <c r="AT6" s="80"/>
      <c r="AU6" s="80"/>
      <c r="AV6" s="80"/>
      <c r="AW6" s="80"/>
      <c r="AX6" s="80"/>
      <c r="AY6" s="80"/>
      <c r="AZ6" s="80"/>
      <c r="BA6" s="80"/>
      <c r="BB6" s="80"/>
      <c r="BC6" s="80"/>
      <c r="BD6" s="80"/>
      <c r="BE6" s="80"/>
      <c r="BF6" s="80"/>
      <c r="BG6" s="80"/>
      <c r="BI6" s="80"/>
      <c r="BJ6" s="80"/>
      <c r="BK6" s="80"/>
      <c r="BL6" s="80"/>
      <c r="BM6" s="80"/>
      <c r="BN6" s="80"/>
      <c r="BO6" s="80"/>
      <c r="BP6" s="80"/>
      <c r="BQ6" s="80"/>
      <c r="BR6" s="80"/>
      <c r="BS6" s="80"/>
      <c r="BT6" s="80"/>
      <c r="BU6" s="80"/>
      <c r="BV6" s="80"/>
      <c r="BX6" s="80"/>
      <c r="BY6" s="80"/>
      <c r="BZ6" s="80"/>
      <c r="CA6" s="80"/>
      <c r="CB6" s="80"/>
      <c r="CC6" s="80"/>
      <c r="CD6" s="80"/>
      <c r="CE6" s="80"/>
      <c r="CF6" s="80"/>
      <c r="CG6" s="80"/>
      <c r="CH6" s="80"/>
      <c r="CI6" s="80"/>
      <c r="CJ6" s="80"/>
      <c r="CK6" s="80"/>
      <c r="CM6" s="80"/>
      <c r="CN6" s="80"/>
      <c r="CO6" s="80"/>
      <c r="CP6" s="80"/>
      <c r="CQ6" s="80"/>
      <c r="CR6" s="80"/>
      <c r="CS6" s="80"/>
      <c r="CT6" s="80"/>
      <c r="CU6" s="80"/>
      <c r="CV6" s="80"/>
      <c r="CW6" s="80"/>
      <c r="CX6" s="80"/>
      <c r="CY6" s="80"/>
      <c r="CZ6" s="80"/>
      <c r="DB6" s="80"/>
      <c r="DC6" s="80"/>
      <c r="DD6" s="80"/>
      <c r="DE6" s="80"/>
      <c r="DF6" s="80"/>
      <c r="DG6" s="80"/>
      <c r="DH6" s="80"/>
      <c r="DI6" s="80"/>
      <c r="DJ6" s="80"/>
      <c r="DK6" s="80"/>
      <c r="DL6" s="80"/>
      <c r="DM6" s="80"/>
      <c r="DN6" s="80"/>
      <c r="DO6" s="80"/>
      <c r="DQ6" s="80"/>
      <c r="DR6" s="80"/>
      <c r="DS6" s="80"/>
      <c r="DT6" s="80"/>
      <c r="DU6" s="80"/>
      <c r="DV6" s="80"/>
      <c r="DW6" s="80"/>
      <c r="DX6" s="80"/>
      <c r="DY6" s="80"/>
      <c r="DZ6" s="80"/>
      <c r="EA6" s="80"/>
      <c r="EB6" s="80"/>
      <c r="EC6" s="80"/>
      <c r="ED6" s="80"/>
      <c r="EF6" s="80"/>
      <c r="EG6" s="80"/>
      <c r="EH6" s="80"/>
      <c r="EI6" s="80"/>
      <c r="EJ6" s="80"/>
      <c r="EK6" s="80"/>
      <c r="EL6" s="80"/>
      <c r="EM6" s="80"/>
      <c r="EN6" s="80"/>
      <c r="EO6" s="80"/>
      <c r="EP6" s="80"/>
      <c r="EQ6" s="80"/>
      <c r="ER6" s="80"/>
      <c r="ES6" s="80"/>
      <c r="EU6" s="80"/>
      <c r="EV6" s="80"/>
      <c r="EW6" s="80"/>
      <c r="EX6" s="80"/>
      <c r="EY6" s="80"/>
      <c r="EZ6" s="80"/>
      <c r="FA6" s="80"/>
      <c r="FB6" s="80"/>
      <c r="FC6" s="80"/>
      <c r="FD6" s="80"/>
      <c r="FE6" s="80"/>
      <c r="FF6" s="80"/>
      <c r="FG6" s="80"/>
      <c r="FH6" s="80"/>
      <c r="FJ6" s="80"/>
      <c r="FK6" s="80"/>
      <c r="FL6" s="80"/>
      <c r="FM6" s="80"/>
      <c r="FN6" s="80"/>
      <c r="FO6" s="80"/>
      <c r="FP6" s="80"/>
      <c r="FQ6" s="80"/>
      <c r="FR6" s="80"/>
      <c r="FS6" s="80"/>
      <c r="FT6" s="80"/>
      <c r="FU6" s="80"/>
      <c r="FV6" s="80"/>
      <c r="FW6" s="80"/>
      <c r="FY6" s="80"/>
      <c r="FZ6" s="80"/>
      <c r="GA6" s="80"/>
      <c r="GB6" s="80"/>
      <c r="GC6" s="80"/>
      <c r="GD6" s="80"/>
      <c r="GE6" s="80"/>
      <c r="GF6" s="80"/>
      <c r="GG6" s="80"/>
      <c r="GH6" s="80"/>
      <c r="GI6" s="80"/>
      <c r="GJ6" s="80"/>
      <c r="GK6" s="80"/>
      <c r="GL6" s="80"/>
      <c r="GN6" s="80"/>
      <c r="GO6" s="80"/>
      <c r="GP6" s="80"/>
      <c r="GQ6" s="80"/>
      <c r="GR6" s="80"/>
      <c r="GS6" s="80"/>
      <c r="GT6" s="80"/>
      <c r="GU6" s="80"/>
      <c r="GV6" s="80"/>
      <c r="GW6" s="80"/>
      <c r="GX6" s="80"/>
      <c r="GY6" s="80"/>
      <c r="GZ6" s="80"/>
      <c r="HA6" s="80"/>
      <c r="HC6" s="80"/>
      <c r="HD6" s="80"/>
      <c r="HE6" s="80"/>
      <c r="HF6" s="80"/>
      <c r="HG6" s="80"/>
      <c r="HH6" s="80"/>
      <c r="HI6" s="80"/>
      <c r="HJ6" s="80"/>
      <c r="HK6" s="80"/>
      <c r="HL6" s="80"/>
      <c r="HM6" s="80"/>
      <c r="HN6" s="80"/>
      <c r="HO6" s="80"/>
      <c r="HP6" s="80"/>
      <c r="HR6" s="80"/>
      <c r="HS6" s="80"/>
      <c r="HT6" s="80"/>
      <c r="HU6" s="80"/>
      <c r="HV6" s="80"/>
      <c r="HW6" s="80"/>
      <c r="HX6" s="80"/>
      <c r="HY6" s="80"/>
      <c r="HZ6" s="80"/>
      <c r="IA6" s="80"/>
      <c r="IB6" s="80"/>
      <c r="IC6" s="80"/>
      <c r="ID6" s="80"/>
      <c r="IE6" s="80"/>
    </row>
    <row r="7" spans="1:240" ht="14" customHeight="1">
      <c r="A7" s="81" t="s">
        <v>434</v>
      </c>
      <c r="B7" s="81"/>
      <c r="C7" s="81"/>
      <c r="D7" s="81"/>
      <c r="E7" s="81"/>
      <c r="F7" s="81"/>
      <c r="G7" s="81"/>
      <c r="H7" s="81"/>
      <c r="I7" s="81"/>
      <c r="J7" s="81"/>
      <c r="K7" s="81"/>
      <c r="L7" s="81"/>
      <c r="M7" s="81"/>
      <c r="N7" s="81"/>
      <c r="P7" s="81" t="s">
        <v>473</v>
      </c>
      <c r="Q7" s="81"/>
      <c r="R7" s="81"/>
      <c r="S7" s="81"/>
      <c r="T7" s="81"/>
      <c r="U7" s="81"/>
      <c r="V7" s="81"/>
      <c r="W7" s="81"/>
      <c r="X7" s="81"/>
      <c r="Y7" s="81"/>
      <c r="Z7" s="81"/>
      <c r="AA7" s="81"/>
      <c r="AB7" s="81"/>
      <c r="AC7" s="81"/>
      <c r="AE7" s="81" t="s">
        <v>474</v>
      </c>
      <c r="AF7" s="81"/>
      <c r="AG7" s="81"/>
      <c r="AH7" s="81"/>
      <c r="AI7" s="81"/>
      <c r="AJ7" s="81"/>
      <c r="AK7" s="81"/>
      <c r="AL7" s="81"/>
      <c r="AM7" s="81"/>
      <c r="AN7" s="81"/>
      <c r="AO7" s="81"/>
      <c r="AP7" s="81"/>
      <c r="AQ7" s="81"/>
      <c r="AR7" s="81"/>
      <c r="AT7" s="81" t="s">
        <v>478</v>
      </c>
      <c r="AU7" s="81"/>
      <c r="AV7" s="81"/>
      <c r="AW7" s="81"/>
      <c r="AX7" s="81"/>
      <c r="AY7" s="81"/>
      <c r="AZ7" s="81"/>
      <c r="BA7" s="81"/>
      <c r="BB7" s="81"/>
      <c r="BC7" s="81"/>
      <c r="BD7" s="81"/>
      <c r="BE7" s="81"/>
      <c r="BF7" s="81"/>
      <c r="BG7" s="81"/>
      <c r="BI7" s="81" t="s">
        <v>482</v>
      </c>
      <c r="BJ7" s="81"/>
      <c r="BK7" s="81"/>
      <c r="BL7" s="81"/>
      <c r="BM7" s="81"/>
      <c r="BN7" s="81"/>
      <c r="BO7" s="81"/>
      <c r="BP7" s="81"/>
      <c r="BQ7" s="81"/>
      <c r="BR7" s="81"/>
      <c r="BS7" s="81"/>
      <c r="BT7" s="81"/>
      <c r="BU7" s="81"/>
      <c r="BV7" s="81"/>
      <c r="BX7" s="81" t="s">
        <v>492</v>
      </c>
      <c r="BY7" s="81"/>
      <c r="BZ7" s="81"/>
      <c r="CA7" s="81"/>
      <c r="CB7" s="81"/>
      <c r="CC7" s="81"/>
      <c r="CD7" s="81"/>
      <c r="CE7" s="81"/>
      <c r="CF7" s="81"/>
      <c r="CG7" s="81"/>
      <c r="CH7" s="81"/>
      <c r="CI7" s="81"/>
      <c r="CJ7" s="81"/>
      <c r="CK7" s="81"/>
      <c r="CM7" s="81" t="s">
        <v>498</v>
      </c>
      <c r="CN7" s="81"/>
      <c r="CO7" s="81"/>
      <c r="CP7" s="81"/>
      <c r="CQ7" s="81"/>
      <c r="CR7" s="81"/>
      <c r="CS7" s="81"/>
      <c r="CT7" s="81"/>
      <c r="CU7" s="81"/>
      <c r="CV7" s="81"/>
      <c r="CW7" s="81"/>
      <c r="CX7" s="81"/>
      <c r="CY7" s="81"/>
      <c r="CZ7" s="81"/>
      <c r="DB7" s="81" t="s">
        <v>506</v>
      </c>
      <c r="DC7" s="81"/>
      <c r="DD7" s="81"/>
      <c r="DE7" s="81"/>
      <c r="DF7" s="81"/>
      <c r="DG7" s="81"/>
      <c r="DH7" s="81"/>
      <c r="DI7" s="81"/>
      <c r="DJ7" s="81"/>
      <c r="DK7" s="81"/>
      <c r="DL7" s="81"/>
      <c r="DM7" s="81"/>
      <c r="DN7" s="81"/>
      <c r="DO7" s="81"/>
      <c r="DQ7" s="81" t="s">
        <v>514</v>
      </c>
      <c r="DR7" s="81"/>
      <c r="DS7" s="81"/>
      <c r="DT7" s="81"/>
      <c r="DU7" s="81"/>
      <c r="DV7" s="81"/>
      <c r="DW7" s="81"/>
      <c r="DX7" s="81"/>
      <c r="DY7" s="81"/>
      <c r="DZ7" s="81"/>
      <c r="EA7" s="81"/>
      <c r="EB7" s="81"/>
      <c r="EC7" s="81"/>
      <c r="ED7" s="81"/>
      <c r="EF7" s="81" t="s">
        <v>527</v>
      </c>
      <c r="EG7" s="81"/>
      <c r="EH7" s="81"/>
      <c r="EI7" s="81"/>
      <c r="EJ7" s="81"/>
      <c r="EK7" s="81"/>
      <c r="EL7" s="81"/>
      <c r="EM7" s="81"/>
      <c r="EN7" s="81"/>
      <c r="EO7" s="81"/>
      <c r="EP7" s="81"/>
      <c r="EQ7" s="81"/>
      <c r="ER7" s="81"/>
      <c r="ES7" s="81"/>
      <c r="EU7" s="81" t="s">
        <v>529</v>
      </c>
      <c r="EV7" s="81"/>
      <c r="EW7" s="81"/>
      <c r="EX7" s="81"/>
      <c r="EY7" s="81"/>
      <c r="EZ7" s="81"/>
      <c r="FA7" s="81"/>
      <c r="FB7" s="81"/>
      <c r="FC7" s="81"/>
      <c r="FD7" s="81"/>
      <c r="FE7" s="81"/>
      <c r="FF7" s="81"/>
      <c r="FG7" s="81"/>
      <c r="FH7" s="81"/>
      <c r="FJ7" s="81" t="s">
        <v>534</v>
      </c>
      <c r="FK7" s="81"/>
      <c r="FL7" s="81"/>
      <c r="FM7" s="81"/>
      <c r="FN7" s="81"/>
      <c r="FO7" s="81"/>
      <c r="FP7" s="81"/>
      <c r="FQ7" s="81"/>
      <c r="FR7" s="81"/>
      <c r="FS7" s="81"/>
      <c r="FT7" s="81"/>
      <c r="FU7" s="81"/>
      <c r="FV7" s="81"/>
      <c r="FW7" s="81"/>
      <c r="FY7" s="81" t="s">
        <v>537</v>
      </c>
      <c r="FZ7" s="81"/>
      <c r="GA7" s="81"/>
      <c r="GB7" s="81"/>
      <c r="GC7" s="81"/>
      <c r="GD7" s="81"/>
      <c r="GE7" s="81"/>
      <c r="GF7" s="81"/>
      <c r="GG7" s="81"/>
      <c r="GH7" s="81"/>
      <c r="GI7" s="81"/>
      <c r="GJ7" s="81"/>
      <c r="GK7" s="81"/>
      <c r="GL7" s="81"/>
      <c r="GN7" s="81" t="s">
        <v>539</v>
      </c>
      <c r="GO7" s="81"/>
      <c r="GP7" s="81"/>
      <c r="GQ7" s="81"/>
      <c r="GR7" s="81"/>
      <c r="GS7" s="81"/>
      <c r="GT7" s="81"/>
      <c r="GU7" s="81"/>
      <c r="GV7" s="81"/>
      <c r="GW7" s="81"/>
      <c r="GX7" s="81"/>
      <c r="GY7" s="81"/>
      <c r="GZ7" s="81"/>
      <c r="HA7" s="81"/>
      <c r="HC7" s="81" t="s">
        <v>543</v>
      </c>
      <c r="HD7" s="81"/>
      <c r="HE7" s="81"/>
      <c r="HF7" s="81"/>
      <c r="HG7" s="81"/>
      <c r="HH7" s="81"/>
      <c r="HI7" s="81"/>
      <c r="HJ7" s="81"/>
      <c r="HK7" s="81"/>
      <c r="HL7" s="81"/>
      <c r="HM7" s="81"/>
      <c r="HN7" s="81"/>
      <c r="HO7" s="81"/>
      <c r="HP7" s="81"/>
      <c r="HR7" s="81" t="s">
        <v>549</v>
      </c>
      <c r="HS7" s="81"/>
      <c r="HT7" s="81"/>
      <c r="HU7" s="81"/>
      <c r="HV7" s="81"/>
      <c r="HW7" s="81"/>
      <c r="HX7" s="81"/>
      <c r="HY7" s="81"/>
      <c r="HZ7" s="81"/>
      <c r="IA7" s="81"/>
      <c r="IB7" s="81"/>
      <c r="IC7" s="81"/>
      <c r="ID7" s="81"/>
      <c r="IE7" s="81"/>
    </row>
    <row r="8" spans="1:240">
      <c r="A8" s="40" t="s">
        <v>418</v>
      </c>
      <c r="B8" s="49" t="s">
        <v>419</v>
      </c>
      <c r="C8" s="40" t="s">
        <v>120</v>
      </c>
      <c r="D8" s="40" t="s">
        <v>122</v>
      </c>
      <c r="E8" s="40" t="s">
        <v>124</v>
      </c>
      <c r="F8" s="40" t="s">
        <v>126</v>
      </c>
      <c r="G8" s="40" t="s">
        <v>128</v>
      </c>
      <c r="H8" s="40" t="s">
        <v>130</v>
      </c>
      <c r="I8" s="40" t="s">
        <v>132</v>
      </c>
      <c r="J8" s="40" t="s">
        <v>134</v>
      </c>
      <c r="K8" s="40" t="s">
        <v>136</v>
      </c>
      <c r="L8" s="40" t="s">
        <v>138</v>
      </c>
      <c r="M8" s="40" t="s">
        <v>140</v>
      </c>
      <c r="N8" s="40" t="s">
        <v>142</v>
      </c>
      <c r="P8" s="40" t="s">
        <v>418</v>
      </c>
      <c r="Q8" s="49" t="s">
        <v>419</v>
      </c>
      <c r="R8" s="40" t="s">
        <v>120</v>
      </c>
      <c r="S8" s="40" t="s">
        <v>122</v>
      </c>
      <c r="T8" s="40" t="s">
        <v>124</v>
      </c>
      <c r="U8" s="40" t="s">
        <v>126</v>
      </c>
      <c r="V8" s="40" t="s">
        <v>128</v>
      </c>
      <c r="W8" s="40" t="s">
        <v>130</v>
      </c>
      <c r="X8" s="40" t="s">
        <v>132</v>
      </c>
      <c r="Y8" s="40" t="s">
        <v>134</v>
      </c>
      <c r="Z8" s="40" t="s">
        <v>136</v>
      </c>
      <c r="AA8" s="40" t="s">
        <v>138</v>
      </c>
      <c r="AB8" s="40" t="s">
        <v>140</v>
      </c>
      <c r="AC8" s="40" t="s">
        <v>142</v>
      </c>
      <c r="AE8" s="40" t="s">
        <v>418</v>
      </c>
      <c r="AF8" s="49" t="s">
        <v>419</v>
      </c>
      <c r="AG8" s="40" t="s">
        <v>120</v>
      </c>
      <c r="AH8" s="40" t="s">
        <v>122</v>
      </c>
      <c r="AI8" s="40" t="s">
        <v>124</v>
      </c>
      <c r="AJ8" s="40" t="s">
        <v>126</v>
      </c>
      <c r="AK8" s="40" t="s">
        <v>128</v>
      </c>
      <c r="AL8" s="40" t="s">
        <v>130</v>
      </c>
      <c r="AM8" s="40" t="s">
        <v>132</v>
      </c>
      <c r="AN8" s="40" t="s">
        <v>134</v>
      </c>
      <c r="AO8" s="40" t="s">
        <v>136</v>
      </c>
      <c r="AP8" s="40" t="s">
        <v>138</v>
      </c>
      <c r="AQ8" s="40" t="s">
        <v>140</v>
      </c>
      <c r="AR8" s="40" t="s">
        <v>142</v>
      </c>
      <c r="AT8" s="40" t="s">
        <v>418</v>
      </c>
      <c r="AU8" s="49" t="s">
        <v>419</v>
      </c>
      <c r="AV8" s="40" t="s">
        <v>120</v>
      </c>
      <c r="AW8" s="40" t="s">
        <v>122</v>
      </c>
      <c r="AX8" s="40" t="s">
        <v>124</v>
      </c>
      <c r="AY8" s="40" t="s">
        <v>126</v>
      </c>
      <c r="AZ8" s="40" t="s">
        <v>128</v>
      </c>
      <c r="BA8" s="40" t="s">
        <v>130</v>
      </c>
      <c r="BB8" s="40" t="s">
        <v>132</v>
      </c>
      <c r="BC8" s="40" t="s">
        <v>134</v>
      </c>
      <c r="BD8" s="40" t="s">
        <v>136</v>
      </c>
      <c r="BE8" s="40" t="s">
        <v>138</v>
      </c>
      <c r="BF8" s="40" t="s">
        <v>140</v>
      </c>
      <c r="BG8" s="40" t="s">
        <v>142</v>
      </c>
      <c r="BI8" s="40" t="s">
        <v>418</v>
      </c>
      <c r="BJ8" s="49" t="s">
        <v>419</v>
      </c>
      <c r="BK8" s="40" t="s">
        <v>120</v>
      </c>
      <c r="BL8" s="40" t="s">
        <v>122</v>
      </c>
      <c r="BM8" s="40" t="s">
        <v>124</v>
      </c>
      <c r="BN8" s="40" t="s">
        <v>126</v>
      </c>
      <c r="BO8" s="40" t="s">
        <v>128</v>
      </c>
      <c r="BP8" s="40" t="s">
        <v>130</v>
      </c>
      <c r="BQ8" s="40" t="s">
        <v>132</v>
      </c>
      <c r="BR8" s="40" t="s">
        <v>134</v>
      </c>
      <c r="BS8" s="40" t="s">
        <v>136</v>
      </c>
      <c r="BT8" s="40" t="s">
        <v>138</v>
      </c>
      <c r="BU8" s="40" t="s">
        <v>140</v>
      </c>
      <c r="BV8" s="40" t="s">
        <v>142</v>
      </c>
      <c r="BX8" s="40" t="s">
        <v>418</v>
      </c>
      <c r="BY8" s="49" t="s">
        <v>419</v>
      </c>
      <c r="BZ8" s="40" t="s">
        <v>120</v>
      </c>
      <c r="CA8" s="40" t="s">
        <v>122</v>
      </c>
      <c r="CB8" s="40" t="s">
        <v>124</v>
      </c>
      <c r="CC8" s="40" t="s">
        <v>126</v>
      </c>
      <c r="CD8" s="40" t="s">
        <v>128</v>
      </c>
      <c r="CE8" s="40" t="s">
        <v>130</v>
      </c>
      <c r="CF8" s="40" t="s">
        <v>132</v>
      </c>
      <c r="CG8" s="40" t="s">
        <v>134</v>
      </c>
      <c r="CH8" s="40" t="s">
        <v>136</v>
      </c>
      <c r="CI8" s="40" t="s">
        <v>138</v>
      </c>
      <c r="CJ8" s="40" t="s">
        <v>140</v>
      </c>
      <c r="CK8" s="40" t="s">
        <v>142</v>
      </c>
      <c r="CM8" s="40" t="s">
        <v>418</v>
      </c>
      <c r="CN8" s="49" t="s">
        <v>419</v>
      </c>
      <c r="CO8" s="40" t="s">
        <v>120</v>
      </c>
      <c r="CP8" s="40" t="s">
        <v>122</v>
      </c>
      <c r="CQ8" s="40" t="s">
        <v>124</v>
      </c>
      <c r="CR8" s="40" t="s">
        <v>126</v>
      </c>
      <c r="CS8" s="40" t="s">
        <v>128</v>
      </c>
      <c r="CT8" s="40" t="s">
        <v>130</v>
      </c>
      <c r="CU8" s="40" t="s">
        <v>132</v>
      </c>
      <c r="CV8" s="40" t="s">
        <v>134</v>
      </c>
      <c r="CW8" s="40" t="s">
        <v>136</v>
      </c>
      <c r="CX8" s="40" t="s">
        <v>138</v>
      </c>
      <c r="CY8" s="40" t="s">
        <v>140</v>
      </c>
      <c r="CZ8" s="40" t="s">
        <v>142</v>
      </c>
      <c r="DB8" s="40" t="s">
        <v>418</v>
      </c>
      <c r="DC8" s="49" t="s">
        <v>419</v>
      </c>
      <c r="DD8" s="40" t="s">
        <v>120</v>
      </c>
      <c r="DE8" s="40" t="s">
        <v>122</v>
      </c>
      <c r="DF8" s="40" t="s">
        <v>124</v>
      </c>
      <c r="DG8" s="40" t="s">
        <v>126</v>
      </c>
      <c r="DH8" s="40" t="s">
        <v>128</v>
      </c>
      <c r="DI8" s="40" t="s">
        <v>130</v>
      </c>
      <c r="DJ8" s="40" t="s">
        <v>132</v>
      </c>
      <c r="DK8" s="40" t="s">
        <v>134</v>
      </c>
      <c r="DL8" s="40" t="s">
        <v>136</v>
      </c>
      <c r="DM8" s="40" t="s">
        <v>138</v>
      </c>
      <c r="DN8" s="40" t="s">
        <v>140</v>
      </c>
      <c r="DO8" s="40" t="s">
        <v>142</v>
      </c>
      <c r="DQ8" s="40" t="s">
        <v>418</v>
      </c>
      <c r="DR8" s="49" t="s">
        <v>419</v>
      </c>
      <c r="DS8" s="40" t="s">
        <v>120</v>
      </c>
      <c r="DT8" s="40" t="s">
        <v>122</v>
      </c>
      <c r="DU8" s="40" t="s">
        <v>124</v>
      </c>
      <c r="DV8" s="40" t="s">
        <v>126</v>
      </c>
      <c r="DW8" s="40" t="s">
        <v>128</v>
      </c>
      <c r="DX8" s="40" t="s">
        <v>130</v>
      </c>
      <c r="DY8" s="40" t="s">
        <v>132</v>
      </c>
      <c r="DZ8" s="40" t="s">
        <v>134</v>
      </c>
      <c r="EA8" s="40" t="s">
        <v>136</v>
      </c>
      <c r="EB8" s="40" t="s">
        <v>138</v>
      </c>
      <c r="EC8" s="40" t="s">
        <v>140</v>
      </c>
      <c r="ED8" s="40" t="s">
        <v>142</v>
      </c>
      <c r="EF8" s="40" t="s">
        <v>418</v>
      </c>
      <c r="EG8" s="49" t="s">
        <v>419</v>
      </c>
      <c r="EH8" s="40" t="s">
        <v>120</v>
      </c>
      <c r="EI8" s="40" t="s">
        <v>122</v>
      </c>
      <c r="EJ8" s="40" t="s">
        <v>124</v>
      </c>
      <c r="EK8" s="40" t="s">
        <v>126</v>
      </c>
      <c r="EL8" s="40" t="s">
        <v>128</v>
      </c>
      <c r="EM8" s="40" t="s">
        <v>130</v>
      </c>
      <c r="EN8" s="40" t="s">
        <v>132</v>
      </c>
      <c r="EO8" s="40" t="s">
        <v>134</v>
      </c>
      <c r="EP8" s="40" t="s">
        <v>136</v>
      </c>
      <c r="EQ8" s="40" t="s">
        <v>138</v>
      </c>
      <c r="ER8" s="40" t="s">
        <v>140</v>
      </c>
      <c r="ES8" s="40" t="s">
        <v>142</v>
      </c>
      <c r="EU8" s="40" t="s">
        <v>418</v>
      </c>
      <c r="EV8" s="49" t="s">
        <v>419</v>
      </c>
      <c r="EW8" s="40" t="s">
        <v>120</v>
      </c>
      <c r="EX8" s="40" t="s">
        <v>122</v>
      </c>
      <c r="EY8" s="40" t="s">
        <v>124</v>
      </c>
      <c r="EZ8" s="40" t="s">
        <v>126</v>
      </c>
      <c r="FA8" s="40" t="s">
        <v>128</v>
      </c>
      <c r="FB8" s="40" t="s">
        <v>130</v>
      </c>
      <c r="FC8" s="40" t="s">
        <v>132</v>
      </c>
      <c r="FD8" s="40" t="s">
        <v>134</v>
      </c>
      <c r="FE8" s="40" t="s">
        <v>136</v>
      </c>
      <c r="FF8" s="40" t="s">
        <v>138</v>
      </c>
      <c r="FG8" s="40" t="s">
        <v>140</v>
      </c>
      <c r="FH8" s="40" t="s">
        <v>142</v>
      </c>
      <c r="FJ8" s="40" t="s">
        <v>418</v>
      </c>
      <c r="FK8" s="49" t="s">
        <v>419</v>
      </c>
      <c r="FL8" s="40" t="s">
        <v>120</v>
      </c>
      <c r="FM8" s="40" t="s">
        <v>122</v>
      </c>
      <c r="FN8" s="40" t="s">
        <v>124</v>
      </c>
      <c r="FO8" s="40" t="s">
        <v>126</v>
      </c>
      <c r="FP8" s="40" t="s">
        <v>128</v>
      </c>
      <c r="FQ8" s="40" t="s">
        <v>130</v>
      </c>
      <c r="FR8" s="40" t="s">
        <v>132</v>
      </c>
      <c r="FS8" s="40" t="s">
        <v>134</v>
      </c>
      <c r="FT8" s="40" t="s">
        <v>136</v>
      </c>
      <c r="FU8" s="40" t="s">
        <v>138</v>
      </c>
      <c r="FV8" s="40" t="s">
        <v>140</v>
      </c>
      <c r="FW8" s="40" t="s">
        <v>142</v>
      </c>
      <c r="FY8" s="40" t="s">
        <v>418</v>
      </c>
      <c r="FZ8" s="49" t="s">
        <v>419</v>
      </c>
      <c r="GA8" s="40" t="s">
        <v>120</v>
      </c>
      <c r="GB8" s="40" t="s">
        <v>122</v>
      </c>
      <c r="GC8" s="40" t="s">
        <v>124</v>
      </c>
      <c r="GD8" s="40" t="s">
        <v>126</v>
      </c>
      <c r="GE8" s="40" t="s">
        <v>128</v>
      </c>
      <c r="GF8" s="40" t="s">
        <v>130</v>
      </c>
      <c r="GG8" s="40" t="s">
        <v>132</v>
      </c>
      <c r="GH8" s="40" t="s">
        <v>134</v>
      </c>
      <c r="GI8" s="40" t="s">
        <v>136</v>
      </c>
      <c r="GJ8" s="40" t="s">
        <v>138</v>
      </c>
      <c r="GK8" s="40" t="s">
        <v>140</v>
      </c>
      <c r="GL8" s="40" t="s">
        <v>142</v>
      </c>
      <c r="GN8" s="40" t="s">
        <v>418</v>
      </c>
      <c r="GO8" s="49" t="s">
        <v>419</v>
      </c>
      <c r="GP8" s="40" t="s">
        <v>120</v>
      </c>
      <c r="GQ8" s="40" t="s">
        <v>122</v>
      </c>
      <c r="GR8" s="40" t="s">
        <v>124</v>
      </c>
      <c r="GS8" s="40" t="s">
        <v>126</v>
      </c>
      <c r="GT8" s="40" t="s">
        <v>128</v>
      </c>
      <c r="GU8" s="40" t="s">
        <v>130</v>
      </c>
      <c r="GV8" s="40" t="s">
        <v>132</v>
      </c>
      <c r="GW8" s="40" t="s">
        <v>134</v>
      </c>
      <c r="GX8" s="40" t="s">
        <v>136</v>
      </c>
      <c r="GY8" s="40" t="s">
        <v>138</v>
      </c>
      <c r="GZ8" s="40" t="s">
        <v>140</v>
      </c>
      <c r="HA8" s="40" t="s">
        <v>142</v>
      </c>
      <c r="HC8" s="40" t="s">
        <v>418</v>
      </c>
      <c r="HD8" s="49" t="s">
        <v>419</v>
      </c>
      <c r="HE8" s="40" t="s">
        <v>120</v>
      </c>
      <c r="HF8" s="40" t="s">
        <v>122</v>
      </c>
      <c r="HG8" s="40" t="s">
        <v>124</v>
      </c>
      <c r="HH8" s="40" t="s">
        <v>126</v>
      </c>
      <c r="HI8" s="40" t="s">
        <v>128</v>
      </c>
      <c r="HJ8" s="40" t="s">
        <v>130</v>
      </c>
      <c r="HK8" s="40" t="s">
        <v>132</v>
      </c>
      <c r="HL8" s="40" t="s">
        <v>134</v>
      </c>
      <c r="HM8" s="40" t="s">
        <v>136</v>
      </c>
      <c r="HN8" s="40" t="s">
        <v>138</v>
      </c>
      <c r="HO8" s="40" t="s">
        <v>140</v>
      </c>
      <c r="HP8" s="40" t="s">
        <v>142</v>
      </c>
      <c r="HR8" s="40" t="s">
        <v>418</v>
      </c>
      <c r="HS8" s="49" t="s">
        <v>419</v>
      </c>
      <c r="HT8" s="40" t="s">
        <v>120</v>
      </c>
      <c r="HU8" s="40" t="s">
        <v>122</v>
      </c>
      <c r="HV8" s="40" t="s">
        <v>124</v>
      </c>
      <c r="HW8" s="40" t="s">
        <v>126</v>
      </c>
      <c r="HX8" s="40" t="s">
        <v>128</v>
      </c>
      <c r="HY8" s="40" t="s">
        <v>130</v>
      </c>
      <c r="HZ8" s="40" t="s">
        <v>132</v>
      </c>
      <c r="IA8" s="40" t="s">
        <v>134</v>
      </c>
      <c r="IB8" s="40" t="s">
        <v>136</v>
      </c>
      <c r="IC8" s="40" t="s">
        <v>138</v>
      </c>
      <c r="ID8" s="40" t="s">
        <v>140</v>
      </c>
      <c r="IE8" s="40" t="s">
        <v>142</v>
      </c>
    </row>
    <row r="9" spans="1:240">
      <c r="A9" s="30"/>
      <c r="B9" s="50">
        <v>6</v>
      </c>
      <c r="C9" s="30">
        <v>37.695</v>
      </c>
      <c r="D9" s="30">
        <v>4.3999999999999997E-2</v>
      </c>
      <c r="E9" s="30">
        <v>4.2000000000000003E-2</v>
      </c>
      <c r="F9" s="30">
        <v>26.972000000000001</v>
      </c>
      <c r="G9" s="30">
        <v>0.38900000000000001</v>
      </c>
      <c r="H9" s="30">
        <v>34.691000000000003</v>
      </c>
      <c r="I9" s="30">
        <v>0.39300000000000002</v>
      </c>
      <c r="J9" s="30">
        <v>0.04</v>
      </c>
      <c r="K9" s="30">
        <v>1.4E-2</v>
      </c>
      <c r="L9" s="30">
        <v>2.1999999999999999E-2</v>
      </c>
      <c r="M9" s="30">
        <v>9.9000000000000005E-2</v>
      </c>
      <c r="N9" s="30">
        <v>100.40100000000001</v>
      </c>
      <c r="Q9" s="50">
        <v>0</v>
      </c>
      <c r="R9" s="30">
        <v>36.756</v>
      </c>
      <c r="S9" s="30">
        <v>0.04</v>
      </c>
      <c r="T9" s="30">
        <v>1.4E-2</v>
      </c>
      <c r="U9" s="30">
        <v>24.853999999999999</v>
      </c>
      <c r="V9" s="30">
        <v>0.315</v>
      </c>
      <c r="W9" s="30">
        <v>36.756</v>
      </c>
      <c r="X9" s="30">
        <v>0.217</v>
      </c>
      <c r="Y9" s="30">
        <v>2.5999999999999999E-2</v>
      </c>
      <c r="Z9" s="30">
        <v>1E-3</v>
      </c>
      <c r="AA9" s="30">
        <v>4.5999999999999999E-2</v>
      </c>
      <c r="AB9" s="30">
        <v>0.16900000000000001</v>
      </c>
      <c r="AC9" s="30">
        <v>99.194000000000003</v>
      </c>
      <c r="AE9" s="4"/>
      <c r="AF9" s="50">
        <v>0</v>
      </c>
      <c r="AG9" s="30">
        <v>38.43</v>
      </c>
      <c r="AH9" s="30">
        <v>2.1999999999999999E-2</v>
      </c>
      <c r="AI9" s="30">
        <v>3.6999999999999998E-2</v>
      </c>
      <c r="AJ9" s="30">
        <v>26.873000000000001</v>
      </c>
      <c r="AK9" s="30">
        <v>0.372</v>
      </c>
      <c r="AL9" s="30">
        <v>35.031999999999996</v>
      </c>
      <c r="AM9" s="30">
        <v>0.249</v>
      </c>
      <c r="AN9" s="30">
        <v>0</v>
      </c>
      <c r="AO9" s="30">
        <v>8.9999999999999993E-3</v>
      </c>
      <c r="AP9" s="30">
        <v>2.8000000000000001E-2</v>
      </c>
      <c r="AQ9" s="30">
        <v>0.129</v>
      </c>
      <c r="AR9" s="30">
        <v>101.181</v>
      </c>
      <c r="AT9" s="4"/>
      <c r="AU9" s="50">
        <v>0</v>
      </c>
      <c r="AV9" s="30">
        <v>35.54</v>
      </c>
      <c r="AW9" s="30">
        <v>0.06</v>
      </c>
      <c r="AX9" s="30">
        <v>2.5000000000000001E-2</v>
      </c>
      <c r="AY9" s="30">
        <v>36.055</v>
      </c>
      <c r="AZ9" s="30">
        <v>0.61</v>
      </c>
      <c r="BA9" s="30">
        <v>26.516999999999999</v>
      </c>
      <c r="BB9" s="30">
        <v>0.436</v>
      </c>
      <c r="BC9" s="30">
        <v>0</v>
      </c>
      <c r="BD9" s="30">
        <v>3.3000000000000002E-2</v>
      </c>
      <c r="BE9" s="30">
        <v>0</v>
      </c>
      <c r="BF9" s="30">
        <v>0.04</v>
      </c>
      <c r="BG9" s="30">
        <v>99.316000000000017</v>
      </c>
      <c r="BI9" s="30"/>
      <c r="BJ9" s="50">
        <v>0</v>
      </c>
      <c r="BK9" s="30">
        <v>35.844000000000001</v>
      </c>
      <c r="BL9" s="30">
        <v>3.0000000000000001E-3</v>
      </c>
      <c r="BM9" s="30">
        <v>0.01</v>
      </c>
      <c r="BN9" s="30">
        <v>34.055</v>
      </c>
      <c r="BO9" s="30">
        <v>0.63</v>
      </c>
      <c r="BP9" s="30">
        <v>28.934999999999999</v>
      </c>
      <c r="BQ9" s="30">
        <v>0.39300000000000002</v>
      </c>
      <c r="BR9" s="30">
        <v>1.7999999999999999E-2</v>
      </c>
      <c r="BS9" s="30">
        <v>1.4E-2</v>
      </c>
      <c r="BT9" s="30">
        <v>3.2000000000000001E-2</v>
      </c>
      <c r="BU9" s="30">
        <v>5.8999999999999997E-2</v>
      </c>
      <c r="BV9" s="30">
        <v>99.992999999999995</v>
      </c>
      <c r="BY9" s="50">
        <v>0</v>
      </c>
      <c r="BZ9" s="30">
        <v>32.929000000000002</v>
      </c>
      <c r="CA9" s="30">
        <v>2.7E-2</v>
      </c>
      <c r="CB9" s="30">
        <v>0.189</v>
      </c>
      <c r="CC9" s="30">
        <v>36.561999999999998</v>
      </c>
      <c r="CD9" s="30">
        <v>0.32400000000000001</v>
      </c>
      <c r="CE9" s="30">
        <v>29.390999999999998</v>
      </c>
      <c r="CF9" s="30">
        <v>0.378</v>
      </c>
      <c r="CG9" s="30">
        <v>3.9E-2</v>
      </c>
      <c r="CH9" s="30">
        <v>6.0000000000000001E-3</v>
      </c>
      <c r="CI9" s="30">
        <v>2.3E-2</v>
      </c>
      <c r="CJ9" s="30">
        <v>7.0999999999999994E-2</v>
      </c>
      <c r="CK9" s="30">
        <v>99.938999999999993</v>
      </c>
      <c r="CN9" s="50">
        <v>0</v>
      </c>
      <c r="CO9" s="30">
        <v>35.505000000000003</v>
      </c>
      <c r="CP9" s="30">
        <v>9.8000000000000004E-2</v>
      </c>
      <c r="CQ9" s="30">
        <v>5.0999999999999997E-2</v>
      </c>
      <c r="CR9" s="30">
        <v>40.924999999999997</v>
      </c>
      <c r="CS9" s="30">
        <v>0.46200000000000002</v>
      </c>
      <c r="CT9" s="30">
        <v>23.747</v>
      </c>
      <c r="CU9" s="30">
        <v>0.28100000000000003</v>
      </c>
      <c r="CV9" s="30">
        <v>7.0000000000000001E-3</v>
      </c>
      <c r="CW9" s="30">
        <v>0</v>
      </c>
      <c r="CX9" s="30">
        <v>3.7999999999999999E-2</v>
      </c>
      <c r="CY9" s="30">
        <v>2.5999999999999999E-2</v>
      </c>
      <c r="CZ9" s="30">
        <v>101.14000000000001</v>
      </c>
      <c r="DC9" s="50">
        <v>0</v>
      </c>
      <c r="DD9" s="30">
        <v>37.161000000000001</v>
      </c>
      <c r="DE9" s="30">
        <v>6.0000000000000001E-3</v>
      </c>
      <c r="DF9" s="30">
        <v>3.5999999999999997E-2</v>
      </c>
      <c r="DG9" s="30">
        <v>26.114999999999998</v>
      </c>
      <c r="DH9" s="30">
        <v>0.40200000000000002</v>
      </c>
      <c r="DI9" s="30">
        <v>35.131</v>
      </c>
      <c r="DJ9" s="30">
        <v>0.32700000000000001</v>
      </c>
      <c r="DK9" s="30">
        <v>2.5999999999999999E-2</v>
      </c>
      <c r="DL9" s="30">
        <v>0</v>
      </c>
      <c r="DM9" s="30">
        <v>8.0000000000000002E-3</v>
      </c>
      <c r="DN9" s="30">
        <v>0.107</v>
      </c>
      <c r="DO9" s="30">
        <v>99.319000000000003</v>
      </c>
      <c r="DR9" s="50">
        <v>0</v>
      </c>
      <c r="DS9" s="30">
        <v>36.503999999999998</v>
      </c>
      <c r="DT9" s="30">
        <v>5.5E-2</v>
      </c>
      <c r="DU9" s="30">
        <v>3.6999999999999998E-2</v>
      </c>
      <c r="DV9" s="30">
        <v>29.504000000000001</v>
      </c>
      <c r="DW9" s="30">
        <v>0.46700000000000003</v>
      </c>
      <c r="DX9" s="30">
        <v>32.454000000000001</v>
      </c>
      <c r="DY9" s="30">
        <v>0.34499999999999997</v>
      </c>
      <c r="DZ9" s="30">
        <v>0</v>
      </c>
      <c r="EA9" s="30">
        <v>1.0999999999999999E-2</v>
      </c>
      <c r="EB9" s="30">
        <v>3.2000000000000001E-2</v>
      </c>
      <c r="EC9" s="30">
        <v>0.113</v>
      </c>
      <c r="ED9" s="30">
        <v>99.521999999999977</v>
      </c>
      <c r="EF9" s="30"/>
      <c r="EG9" s="50">
        <v>0</v>
      </c>
      <c r="EH9" s="30">
        <v>36.098999999999997</v>
      </c>
      <c r="EI9" s="30">
        <v>3.2000000000000001E-2</v>
      </c>
      <c r="EJ9" s="30">
        <v>2.1999999999999999E-2</v>
      </c>
      <c r="EK9" s="30">
        <v>29.998999999999999</v>
      </c>
      <c r="EL9" s="30">
        <v>0.39900000000000002</v>
      </c>
      <c r="EM9" s="30">
        <v>31.8</v>
      </c>
      <c r="EN9" s="30">
        <v>0.34200000000000003</v>
      </c>
      <c r="EO9" s="30">
        <v>1.7000000000000001E-2</v>
      </c>
      <c r="EP9" s="30">
        <v>0</v>
      </c>
      <c r="EQ9" s="30">
        <v>3.9E-2</v>
      </c>
      <c r="ER9" s="30">
        <v>7.1999999999999995E-2</v>
      </c>
      <c r="ES9" s="30">
        <v>98.820999999999984</v>
      </c>
      <c r="EV9" s="50">
        <v>0</v>
      </c>
      <c r="EW9" s="30">
        <v>34.127000000000002</v>
      </c>
      <c r="EX9" s="30">
        <v>1.7999999999999999E-2</v>
      </c>
      <c r="EY9" s="30">
        <v>0.13500000000000001</v>
      </c>
      <c r="EZ9" s="30">
        <v>33.625</v>
      </c>
      <c r="FA9" s="30">
        <v>0.30399999999999999</v>
      </c>
      <c r="FB9" s="30">
        <v>30.209</v>
      </c>
      <c r="FC9" s="30">
        <v>0.35699999999999998</v>
      </c>
      <c r="FD9" s="30">
        <v>5.1999999999999998E-2</v>
      </c>
      <c r="FE9" s="30">
        <v>1.9E-2</v>
      </c>
      <c r="FF9" s="30">
        <v>2.8000000000000001E-2</v>
      </c>
      <c r="FG9" s="30">
        <v>9.2999999999999999E-2</v>
      </c>
      <c r="FH9" s="30">
        <v>98.967000000000027</v>
      </c>
      <c r="FK9" s="50">
        <v>0</v>
      </c>
      <c r="FL9" s="30">
        <v>37.898000000000003</v>
      </c>
      <c r="FM9" s="30">
        <v>6.8000000000000005E-2</v>
      </c>
      <c r="FN9" s="30">
        <v>2.7E-2</v>
      </c>
      <c r="FO9" s="30">
        <v>24.573</v>
      </c>
      <c r="FP9" s="30">
        <v>0.27</v>
      </c>
      <c r="FQ9" s="30">
        <v>36.765999999999998</v>
      </c>
      <c r="FR9" s="30">
        <v>0.253</v>
      </c>
      <c r="FS9" s="30">
        <v>1.9E-2</v>
      </c>
      <c r="FT9" s="30">
        <v>1.4999999999999999E-2</v>
      </c>
      <c r="FU9" s="30">
        <v>0.03</v>
      </c>
      <c r="FV9" s="30">
        <v>0.10299999999999999</v>
      </c>
      <c r="FW9" s="30">
        <v>100.02200000000001</v>
      </c>
      <c r="FZ9" s="50">
        <v>0</v>
      </c>
      <c r="GA9" s="30">
        <v>37.284999999999997</v>
      </c>
      <c r="GB9" s="30">
        <v>3.1E-2</v>
      </c>
      <c r="GC9" s="30">
        <v>2.8000000000000001E-2</v>
      </c>
      <c r="GD9" s="30">
        <v>23.809000000000001</v>
      </c>
      <c r="GE9" s="30">
        <v>0.26500000000000001</v>
      </c>
      <c r="GF9" s="30">
        <v>37.694000000000003</v>
      </c>
      <c r="GG9" s="30">
        <v>0.252</v>
      </c>
      <c r="GH9" s="30">
        <v>0</v>
      </c>
      <c r="GI9" s="30">
        <v>0</v>
      </c>
      <c r="GJ9" s="30">
        <v>0.109</v>
      </c>
      <c r="GK9" s="30">
        <v>1.4999999999999999E-2</v>
      </c>
      <c r="GL9" s="30">
        <v>99.487999999999985</v>
      </c>
      <c r="GN9" s="30"/>
      <c r="GO9" s="50">
        <v>0</v>
      </c>
      <c r="GP9" s="30">
        <v>34.381</v>
      </c>
      <c r="GQ9" s="30">
        <v>5.1999999999999998E-2</v>
      </c>
      <c r="GR9" s="30">
        <v>1.7999999999999999E-2</v>
      </c>
      <c r="GS9" s="30">
        <v>45.284999999999997</v>
      </c>
      <c r="GT9" s="30">
        <v>0.58099999999999996</v>
      </c>
      <c r="GU9" s="30">
        <v>19.837</v>
      </c>
      <c r="GV9" s="30">
        <v>0.29299999999999998</v>
      </c>
      <c r="GW9" s="30">
        <v>4.3999999999999997E-2</v>
      </c>
      <c r="GX9" s="30">
        <v>8.9999999999999993E-3</v>
      </c>
      <c r="GY9" s="30">
        <v>7.0000000000000001E-3</v>
      </c>
      <c r="GZ9" s="30">
        <v>5.1999999999999998E-2</v>
      </c>
      <c r="HA9" s="30">
        <v>100.55900000000001</v>
      </c>
      <c r="HC9" s="30"/>
      <c r="HD9" s="50">
        <v>0</v>
      </c>
      <c r="HE9" s="30">
        <v>34.875</v>
      </c>
      <c r="HF9" s="30">
        <v>8.5999999999999993E-2</v>
      </c>
      <c r="HG9" s="30">
        <v>1.7000000000000001E-2</v>
      </c>
      <c r="HH9" s="30">
        <v>37.215000000000003</v>
      </c>
      <c r="HI9" s="30">
        <v>0.53200000000000003</v>
      </c>
      <c r="HJ9" s="30">
        <v>25.879000000000001</v>
      </c>
      <c r="HK9" s="30">
        <v>0.28999999999999998</v>
      </c>
      <c r="HL9" s="30">
        <v>0</v>
      </c>
      <c r="HM9" s="30">
        <v>4.0000000000000001E-3</v>
      </c>
      <c r="HN9" s="30">
        <v>2E-3</v>
      </c>
      <c r="HO9" s="30">
        <v>6.0999999999999999E-2</v>
      </c>
      <c r="HP9" s="30">
        <v>98.961000000000027</v>
      </c>
      <c r="HS9" s="50">
        <v>0</v>
      </c>
      <c r="HT9" s="30">
        <v>33.863</v>
      </c>
      <c r="HU9" s="30">
        <v>8.5999999999999993E-2</v>
      </c>
      <c r="HV9" s="30">
        <v>1.7000000000000001E-2</v>
      </c>
      <c r="HW9" s="30">
        <v>43.816000000000003</v>
      </c>
      <c r="HX9" s="30">
        <v>0.59399999999999997</v>
      </c>
      <c r="HY9" s="30">
        <v>21.492999999999999</v>
      </c>
      <c r="HZ9" s="30">
        <v>0.26</v>
      </c>
      <c r="IA9" s="30">
        <v>6.2E-2</v>
      </c>
      <c r="IB9" s="30">
        <v>2.1000000000000001E-2</v>
      </c>
      <c r="IC9" s="30">
        <v>2.9000000000000001E-2</v>
      </c>
      <c r="ID9" s="30">
        <v>1E-3</v>
      </c>
      <c r="IE9" s="30">
        <v>100.24199999999999</v>
      </c>
      <c r="IF9" s="32"/>
    </row>
    <row r="10" spans="1:240">
      <c r="A10" s="30"/>
      <c r="B10" s="50">
        <f>B9+6</f>
        <v>12</v>
      </c>
      <c r="C10" s="30">
        <v>38.015999999999998</v>
      </c>
      <c r="D10" s="30">
        <v>2.5999999999999999E-2</v>
      </c>
      <c r="E10" s="30">
        <v>5.0000000000000001E-3</v>
      </c>
      <c r="F10" s="30">
        <v>25.193000000000001</v>
      </c>
      <c r="G10" s="30">
        <v>0.33200000000000002</v>
      </c>
      <c r="H10" s="30">
        <v>36.459000000000003</v>
      </c>
      <c r="I10" s="30">
        <v>0.34200000000000003</v>
      </c>
      <c r="J10" s="30">
        <v>0</v>
      </c>
      <c r="K10" s="30">
        <v>0</v>
      </c>
      <c r="L10" s="30">
        <v>2.1999999999999999E-2</v>
      </c>
      <c r="M10" s="30">
        <v>0.11600000000000001</v>
      </c>
      <c r="N10" s="30">
        <v>100.51100000000001</v>
      </c>
      <c r="Q10" s="50">
        <v>5</v>
      </c>
      <c r="R10" s="30">
        <v>37.488999999999997</v>
      </c>
      <c r="S10" s="30">
        <v>3.0000000000000001E-3</v>
      </c>
      <c r="T10" s="30">
        <v>1.6E-2</v>
      </c>
      <c r="U10" s="30">
        <v>24.303999999999998</v>
      </c>
      <c r="V10" s="30">
        <v>0.29499999999999998</v>
      </c>
      <c r="W10" s="30">
        <v>37.084000000000003</v>
      </c>
      <c r="X10" s="30">
        <v>0.20799999999999999</v>
      </c>
      <c r="Y10" s="30">
        <v>4.1000000000000002E-2</v>
      </c>
      <c r="Z10" s="30">
        <v>2E-3</v>
      </c>
      <c r="AA10" s="30">
        <v>5.2999999999999999E-2</v>
      </c>
      <c r="AB10" s="30">
        <v>0.14199999999999999</v>
      </c>
      <c r="AC10" s="30">
        <v>99.636999999999986</v>
      </c>
      <c r="AE10" s="4"/>
      <c r="AF10" s="50">
        <v>5</v>
      </c>
      <c r="AG10" s="30">
        <v>38.012</v>
      </c>
      <c r="AH10" s="30">
        <v>2.3E-2</v>
      </c>
      <c r="AI10" s="30">
        <v>2.7E-2</v>
      </c>
      <c r="AJ10" s="30">
        <v>24.616</v>
      </c>
      <c r="AK10" s="30">
        <v>0.28499999999999998</v>
      </c>
      <c r="AL10" s="30">
        <v>37.375999999999998</v>
      </c>
      <c r="AM10" s="30">
        <v>0.221</v>
      </c>
      <c r="AN10" s="30">
        <v>3.0000000000000001E-3</v>
      </c>
      <c r="AO10" s="30">
        <v>0</v>
      </c>
      <c r="AP10" s="30">
        <v>0.02</v>
      </c>
      <c r="AQ10" s="30">
        <v>0.113</v>
      </c>
      <c r="AR10" s="30">
        <v>100.696</v>
      </c>
      <c r="AT10" s="4"/>
      <c r="AU10" s="50">
        <f>AU9+5</f>
        <v>5</v>
      </c>
      <c r="AV10" s="30">
        <v>36.881</v>
      </c>
      <c r="AW10" s="30">
        <v>4.7E-2</v>
      </c>
      <c r="AX10" s="30">
        <v>1.4999999999999999E-2</v>
      </c>
      <c r="AY10" s="30">
        <v>29.286000000000001</v>
      </c>
      <c r="AZ10" s="30">
        <v>0.46500000000000002</v>
      </c>
      <c r="BA10" s="30">
        <v>32.488</v>
      </c>
      <c r="BB10" s="30">
        <v>0.34799999999999998</v>
      </c>
      <c r="BC10" s="30">
        <v>0.02</v>
      </c>
      <c r="BD10" s="30">
        <v>7.0000000000000001E-3</v>
      </c>
      <c r="BE10" s="30">
        <v>0</v>
      </c>
      <c r="BF10" s="30">
        <v>6.5000000000000002E-2</v>
      </c>
      <c r="BG10" s="30">
        <v>99.622</v>
      </c>
      <c r="BI10" s="30"/>
      <c r="BJ10" s="50">
        <v>5</v>
      </c>
      <c r="BK10" s="30">
        <v>36.531999999999996</v>
      </c>
      <c r="BL10" s="30">
        <v>3.5999999999999997E-2</v>
      </c>
      <c r="BM10" s="30">
        <v>2.3E-2</v>
      </c>
      <c r="BN10" s="30">
        <v>29.706</v>
      </c>
      <c r="BO10" s="30">
        <v>0.46700000000000003</v>
      </c>
      <c r="BP10" s="30">
        <v>32.802999999999997</v>
      </c>
      <c r="BQ10" s="30">
        <v>0.37</v>
      </c>
      <c r="BR10" s="30">
        <v>1.9E-2</v>
      </c>
      <c r="BS10" s="30">
        <v>7.0000000000000001E-3</v>
      </c>
      <c r="BT10" s="30">
        <v>7.0000000000000001E-3</v>
      </c>
      <c r="BU10" s="30">
        <v>7.0000000000000007E-2</v>
      </c>
      <c r="BV10" s="30">
        <v>100.04</v>
      </c>
      <c r="BY10" s="50">
        <f>BY9+5</f>
        <v>5</v>
      </c>
      <c r="BZ10" s="30">
        <v>35.232999999999997</v>
      </c>
      <c r="CA10" s="30">
        <v>7.6999999999999999E-2</v>
      </c>
      <c r="CB10" s="30">
        <v>6.2E-2</v>
      </c>
      <c r="CC10" s="30">
        <v>31.698</v>
      </c>
      <c r="CD10" s="30">
        <v>0.43099999999999999</v>
      </c>
      <c r="CE10" s="30">
        <v>31.335000000000001</v>
      </c>
      <c r="CF10" s="30">
        <v>0.60699999999999998</v>
      </c>
      <c r="CG10" s="30">
        <v>4.2000000000000003E-2</v>
      </c>
      <c r="CH10" s="30">
        <v>1.0999999999999999E-2</v>
      </c>
      <c r="CI10" s="30">
        <v>1.6E-2</v>
      </c>
      <c r="CJ10" s="30">
        <v>8.7999999999999995E-2</v>
      </c>
      <c r="CK10" s="30">
        <v>99.59999999999998</v>
      </c>
      <c r="CN10" s="50">
        <v>5</v>
      </c>
      <c r="CO10" s="30">
        <v>37.802999999999997</v>
      </c>
      <c r="CP10" s="30">
        <v>2.9000000000000001E-2</v>
      </c>
      <c r="CQ10" s="30">
        <v>1.7999999999999999E-2</v>
      </c>
      <c r="CR10" s="30">
        <v>27.914000000000001</v>
      </c>
      <c r="CS10" s="30">
        <v>0.26800000000000002</v>
      </c>
      <c r="CT10" s="30">
        <v>34.177</v>
      </c>
      <c r="CU10" s="30">
        <v>0.27100000000000002</v>
      </c>
      <c r="CV10" s="30">
        <v>6.0000000000000001E-3</v>
      </c>
      <c r="CW10" s="30">
        <v>0</v>
      </c>
      <c r="CX10" s="30">
        <v>3.9E-2</v>
      </c>
      <c r="CY10" s="30">
        <v>9.6000000000000002E-2</v>
      </c>
      <c r="CZ10" s="30">
        <v>100.62100000000001</v>
      </c>
      <c r="DC10" s="50">
        <f t="shared" ref="DC10:DC33" si="0">DC9+5</f>
        <v>5</v>
      </c>
      <c r="DD10" s="30">
        <v>37.524000000000001</v>
      </c>
      <c r="DE10" s="30">
        <v>8.0000000000000002E-3</v>
      </c>
      <c r="DF10" s="30">
        <v>0.02</v>
      </c>
      <c r="DG10" s="30">
        <v>24.861999999999998</v>
      </c>
      <c r="DH10" s="30">
        <v>0.39200000000000002</v>
      </c>
      <c r="DI10" s="30">
        <v>36.701000000000001</v>
      </c>
      <c r="DJ10" s="30">
        <v>0.27900000000000003</v>
      </c>
      <c r="DK10" s="30">
        <v>4.0000000000000001E-3</v>
      </c>
      <c r="DL10" s="30">
        <v>3.0000000000000001E-3</v>
      </c>
      <c r="DM10" s="30">
        <v>5.5E-2</v>
      </c>
      <c r="DN10" s="30">
        <v>0.124</v>
      </c>
      <c r="DO10" s="30">
        <v>99.972000000000008</v>
      </c>
      <c r="DR10" s="50">
        <f>DR9+5</f>
        <v>5</v>
      </c>
      <c r="DS10" s="30">
        <v>37.128999999999998</v>
      </c>
      <c r="DT10" s="30">
        <v>5.3999999999999999E-2</v>
      </c>
      <c r="DU10" s="30">
        <v>0.04</v>
      </c>
      <c r="DV10" s="30">
        <v>26.510999999999999</v>
      </c>
      <c r="DW10" s="30">
        <v>0.378</v>
      </c>
      <c r="DX10" s="30">
        <v>34.988</v>
      </c>
      <c r="DY10" s="30">
        <v>0.34200000000000003</v>
      </c>
      <c r="DZ10" s="30">
        <v>0</v>
      </c>
      <c r="EA10" s="30">
        <v>0</v>
      </c>
      <c r="EB10" s="30">
        <v>2.4E-2</v>
      </c>
      <c r="EC10" s="30">
        <v>8.5000000000000006E-2</v>
      </c>
      <c r="ED10" s="30">
        <v>99.550999999999988</v>
      </c>
      <c r="EF10" s="30"/>
      <c r="EG10" s="50">
        <v>5</v>
      </c>
      <c r="EH10" s="30">
        <v>37.478999999999999</v>
      </c>
      <c r="EI10" s="30">
        <v>2.5999999999999999E-2</v>
      </c>
      <c r="EJ10" s="30">
        <v>4.2999999999999997E-2</v>
      </c>
      <c r="EK10" s="30">
        <v>26.254999999999999</v>
      </c>
      <c r="EL10" s="30">
        <v>0.37</v>
      </c>
      <c r="EM10" s="30">
        <v>35.286000000000001</v>
      </c>
      <c r="EN10" s="30">
        <v>0.27600000000000002</v>
      </c>
      <c r="EO10" s="30">
        <v>0</v>
      </c>
      <c r="EP10" s="30">
        <v>7.0000000000000001E-3</v>
      </c>
      <c r="EQ10" s="30">
        <v>3.4000000000000002E-2</v>
      </c>
      <c r="ER10" s="30">
        <v>8.2000000000000003E-2</v>
      </c>
      <c r="ES10" s="30">
        <v>99.858000000000004</v>
      </c>
      <c r="EV10" s="50">
        <f>EV9+5</f>
        <v>5</v>
      </c>
      <c r="EW10" s="30">
        <v>36.722999999999999</v>
      </c>
      <c r="EX10" s="30">
        <v>3.9E-2</v>
      </c>
      <c r="EY10" s="30">
        <v>6.4000000000000001E-2</v>
      </c>
      <c r="EZ10" s="30">
        <v>28.048999999999999</v>
      </c>
      <c r="FA10" s="30">
        <v>0.42699999999999999</v>
      </c>
      <c r="FB10" s="30">
        <v>33.002000000000002</v>
      </c>
      <c r="FC10" s="30">
        <v>0.32800000000000001</v>
      </c>
      <c r="FD10" s="30">
        <v>2.9000000000000001E-2</v>
      </c>
      <c r="FE10" s="30">
        <v>6.0000000000000001E-3</v>
      </c>
      <c r="FF10" s="30">
        <v>0</v>
      </c>
      <c r="FG10" s="30">
        <v>0.1</v>
      </c>
      <c r="FH10" s="30">
        <v>98.766999999999996</v>
      </c>
      <c r="FK10" s="50">
        <v>5</v>
      </c>
      <c r="FL10" s="30">
        <v>38.171999999999997</v>
      </c>
      <c r="FM10" s="30">
        <v>0.06</v>
      </c>
      <c r="FN10" s="30">
        <v>3.4000000000000002E-2</v>
      </c>
      <c r="FO10" s="30">
        <v>23.376000000000001</v>
      </c>
      <c r="FP10" s="30">
        <v>0.28799999999999998</v>
      </c>
      <c r="FQ10" s="30">
        <v>37.768999999999998</v>
      </c>
      <c r="FR10" s="30">
        <v>0.219</v>
      </c>
      <c r="FS10" s="30">
        <v>1.4999999999999999E-2</v>
      </c>
      <c r="FT10" s="30">
        <v>0</v>
      </c>
      <c r="FU10" s="30">
        <v>0</v>
      </c>
      <c r="FV10" s="30">
        <v>0.109</v>
      </c>
      <c r="FW10" s="30">
        <v>100.04199999999997</v>
      </c>
      <c r="FZ10" s="50">
        <v>5</v>
      </c>
      <c r="GA10" s="30">
        <v>37.466999999999999</v>
      </c>
      <c r="GB10" s="30">
        <v>1.6E-2</v>
      </c>
      <c r="GC10" s="30">
        <v>2.1999999999999999E-2</v>
      </c>
      <c r="GD10" s="30">
        <v>23.172999999999998</v>
      </c>
      <c r="GE10" s="30">
        <v>0.30099999999999999</v>
      </c>
      <c r="GF10" s="30">
        <v>38.265999999999998</v>
      </c>
      <c r="GG10" s="30">
        <v>0.23699999999999999</v>
      </c>
      <c r="GH10" s="30">
        <v>1.2E-2</v>
      </c>
      <c r="GI10" s="30">
        <v>8.0000000000000002E-3</v>
      </c>
      <c r="GJ10" s="30">
        <v>0.111</v>
      </c>
      <c r="GK10" s="30">
        <v>0.01</v>
      </c>
      <c r="GL10" s="30">
        <v>99.623000000000005</v>
      </c>
      <c r="GN10" s="30"/>
      <c r="GO10" s="50">
        <v>5</v>
      </c>
      <c r="GP10" s="30">
        <v>36.231000000000002</v>
      </c>
      <c r="GQ10" s="30">
        <v>5.5E-2</v>
      </c>
      <c r="GR10" s="30">
        <v>3.3000000000000002E-2</v>
      </c>
      <c r="GS10" s="30">
        <v>35.395000000000003</v>
      </c>
      <c r="GT10" s="30">
        <v>0.45200000000000001</v>
      </c>
      <c r="GU10" s="30">
        <v>27.01</v>
      </c>
      <c r="GV10" s="30">
        <v>0.25</v>
      </c>
      <c r="GW10" s="30">
        <v>2.5000000000000001E-2</v>
      </c>
      <c r="GX10" s="30">
        <v>4.0000000000000001E-3</v>
      </c>
      <c r="GY10" s="30">
        <v>1.4999999999999999E-2</v>
      </c>
      <c r="GZ10" s="30">
        <v>4.7E-2</v>
      </c>
      <c r="HA10" s="30">
        <v>99.51700000000001</v>
      </c>
      <c r="HC10" s="30"/>
      <c r="HD10" s="50">
        <v>5</v>
      </c>
      <c r="HE10" s="30">
        <v>35.521999999999998</v>
      </c>
      <c r="HF10" s="30">
        <v>4.2999999999999997E-2</v>
      </c>
      <c r="HG10" s="30">
        <v>2.1999999999999999E-2</v>
      </c>
      <c r="HH10" s="30">
        <v>33.85</v>
      </c>
      <c r="HI10" s="30">
        <v>0.439</v>
      </c>
      <c r="HJ10" s="30">
        <v>28.965</v>
      </c>
      <c r="HK10" s="30">
        <v>0.26100000000000001</v>
      </c>
      <c r="HL10" s="30">
        <v>0</v>
      </c>
      <c r="HM10" s="30">
        <v>2E-3</v>
      </c>
      <c r="HN10" s="30">
        <v>1.0999999999999999E-2</v>
      </c>
      <c r="HO10" s="30">
        <v>1.0999999999999999E-2</v>
      </c>
      <c r="HP10" s="30">
        <v>99.125999999999976</v>
      </c>
      <c r="HR10" s="30"/>
      <c r="HS10" s="50">
        <v>5</v>
      </c>
      <c r="HT10" s="30">
        <v>36.569000000000003</v>
      </c>
      <c r="HU10" s="30">
        <v>3.9E-2</v>
      </c>
      <c r="HV10" s="30">
        <v>8.9999999999999993E-3</v>
      </c>
      <c r="HW10" s="30">
        <v>29.692</v>
      </c>
      <c r="HX10" s="30">
        <v>0.38700000000000001</v>
      </c>
      <c r="HY10" s="30">
        <v>32.863999999999997</v>
      </c>
      <c r="HZ10" s="30">
        <v>0.252</v>
      </c>
      <c r="IA10" s="30">
        <v>0</v>
      </c>
      <c r="IB10" s="30">
        <v>1E-3</v>
      </c>
      <c r="IC10" s="30">
        <v>9.4E-2</v>
      </c>
      <c r="ID10" s="30">
        <v>6.0000000000000001E-3</v>
      </c>
      <c r="IE10" s="30">
        <v>99.913000000000011</v>
      </c>
      <c r="IF10" s="32"/>
    </row>
    <row r="11" spans="1:240">
      <c r="A11" s="30"/>
      <c r="B11" s="50">
        <f t="shared" ref="B11:B40" si="1">B10+6</f>
        <v>18</v>
      </c>
      <c r="C11" s="30">
        <v>38.180999999999997</v>
      </c>
      <c r="D11" s="30">
        <v>1.2999999999999999E-2</v>
      </c>
      <c r="E11" s="30">
        <v>4.4999999999999998E-2</v>
      </c>
      <c r="F11" s="30">
        <v>24.251000000000001</v>
      </c>
      <c r="G11" s="30">
        <v>0.32900000000000001</v>
      </c>
      <c r="H11" s="30">
        <v>37.264000000000003</v>
      </c>
      <c r="I11" s="30">
        <v>0.30399999999999999</v>
      </c>
      <c r="J11" s="30">
        <v>0</v>
      </c>
      <c r="K11" s="30">
        <v>0</v>
      </c>
      <c r="L11" s="30">
        <v>6.0999999999999999E-2</v>
      </c>
      <c r="M11" s="30">
        <v>0.105</v>
      </c>
      <c r="N11" s="30">
        <v>100.55300000000001</v>
      </c>
      <c r="Q11" s="50">
        <f>Q10+5</f>
        <v>10</v>
      </c>
      <c r="R11" s="30">
        <v>37.576999999999998</v>
      </c>
      <c r="S11" s="30">
        <v>2.1999999999999999E-2</v>
      </c>
      <c r="T11" s="30">
        <v>3.4000000000000002E-2</v>
      </c>
      <c r="U11" s="30">
        <v>23.684999999999999</v>
      </c>
      <c r="V11" s="30">
        <v>0.33300000000000002</v>
      </c>
      <c r="W11" s="30">
        <v>37.488999999999997</v>
      </c>
      <c r="X11" s="30">
        <v>0.188</v>
      </c>
      <c r="Y11" s="30">
        <v>1.2999999999999999E-2</v>
      </c>
      <c r="Z11" s="30">
        <v>0.01</v>
      </c>
      <c r="AA11" s="30">
        <v>2.3E-2</v>
      </c>
      <c r="AB11" s="30">
        <v>0.189</v>
      </c>
      <c r="AC11" s="30">
        <v>99.562999999999988</v>
      </c>
      <c r="AE11" s="4"/>
      <c r="AF11" s="50">
        <f>AF10+5</f>
        <v>10</v>
      </c>
      <c r="AG11" s="30">
        <v>38.634</v>
      </c>
      <c r="AH11" s="30">
        <v>5.0000000000000001E-3</v>
      </c>
      <c r="AI11" s="30">
        <v>3.4000000000000002E-2</v>
      </c>
      <c r="AJ11" s="30">
        <v>23.088999999999999</v>
      </c>
      <c r="AK11" s="30">
        <v>0.35499999999999998</v>
      </c>
      <c r="AL11" s="30">
        <v>38.011000000000003</v>
      </c>
      <c r="AM11" s="30">
        <v>0.23400000000000001</v>
      </c>
      <c r="AN11" s="30">
        <v>0.01</v>
      </c>
      <c r="AO11" s="30">
        <v>8.0000000000000002E-3</v>
      </c>
      <c r="AP11" s="30">
        <v>4.5999999999999999E-2</v>
      </c>
      <c r="AQ11" s="30">
        <v>0.122</v>
      </c>
      <c r="AR11" s="30">
        <v>100.548</v>
      </c>
      <c r="AT11" s="4"/>
      <c r="AU11" s="50">
        <f t="shared" ref="AU11:AU33" si="2">AU10+5</f>
        <v>10</v>
      </c>
      <c r="AV11" s="30">
        <v>37.209000000000003</v>
      </c>
      <c r="AW11" s="30">
        <v>0</v>
      </c>
      <c r="AX11" s="30">
        <v>7.0000000000000001E-3</v>
      </c>
      <c r="AY11" s="30">
        <v>27.695</v>
      </c>
      <c r="AZ11" s="30">
        <v>0.436</v>
      </c>
      <c r="BA11" s="30">
        <v>34.311999999999998</v>
      </c>
      <c r="BB11" s="30">
        <v>0.307</v>
      </c>
      <c r="BC11" s="30">
        <v>1.4999999999999999E-2</v>
      </c>
      <c r="BD11" s="30">
        <v>1.4999999999999999E-2</v>
      </c>
      <c r="BE11" s="30">
        <v>1.2999999999999999E-2</v>
      </c>
      <c r="BF11" s="30">
        <v>0.09</v>
      </c>
      <c r="BG11" s="30">
        <v>100.09900000000002</v>
      </c>
      <c r="BI11" s="30"/>
      <c r="BJ11" s="50">
        <v>10</v>
      </c>
      <c r="BK11" s="30">
        <v>36.957000000000001</v>
      </c>
      <c r="BL11" s="30">
        <v>3.7999999999999999E-2</v>
      </c>
      <c r="BM11" s="30">
        <v>1.4E-2</v>
      </c>
      <c r="BN11" s="30">
        <v>28.361999999999998</v>
      </c>
      <c r="BO11" s="30">
        <v>0.43</v>
      </c>
      <c r="BP11" s="30">
        <v>33.868000000000002</v>
      </c>
      <c r="BQ11" s="30">
        <v>0.33800000000000002</v>
      </c>
      <c r="BR11" s="30">
        <v>1.7000000000000001E-2</v>
      </c>
      <c r="BS11" s="30">
        <v>0</v>
      </c>
      <c r="BT11" s="30">
        <v>2.3E-2</v>
      </c>
      <c r="BU11" s="30">
        <v>8.4000000000000005E-2</v>
      </c>
      <c r="BV11" s="30">
        <v>100.131</v>
      </c>
      <c r="BY11" s="50">
        <f t="shared" ref="BY11:BY30" si="3">BY10+5</f>
        <v>10</v>
      </c>
      <c r="BZ11" s="30">
        <v>37.262</v>
      </c>
      <c r="CA11" s="30">
        <v>5.1999999999999998E-2</v>
      </c>
      <c r="CB11" s="30">
        <v>1.7999999999999999E-2</v>
      </c>
      <c r="CC11" s="30">
        <v>25.321999999999999</v>
      </c>
      <c r="CD11" s="30">
        <v>0.38900000000000001</v>
      </c>
      <c r="CE11" s="30">
        <v>36.17</v>
      </c>
      <c r="CF11" s="30">
        <v>0.36</v>
      </c>
      <c r="CG11" s="30">
        <v>0</v>
      </c>
      <c r="CH11" s="30">
        <v>1.0999999999999999E-2</v>
      </c>
      <c r="CI11" s="30">
        <v>3.9E-2</v>
      </c>
      <c r="CJ11" s="30">
        <v>0.11</v>
      </c>
      <c r="CK11" s="30">
        <v>99.73299999999999</v>
      </c>
      <c r="CN11" s="50">
        <f>CN10+5</f>
        <v>10</v>
      </c>
      <c r="CO11" s="30">
        <v>38.369999999999997</v>
      </c>
      <c r="CP11" s="30">
        <v>0.02</v>
      </c>
      <c r="CQ11" s="30">
        <v>2.8000000000000001E-2</v>
      </c>
      <c r="CR11" s="30">
        <v>25.254999999999999</v>
      </c>
      <c r="CS11" s="30">
        <v>0.307</v>
      </c>
      <c r="CT11" s="30">
        <v>36.863999999999997</v>
      </c>
      <c r="CU11" s="30">
        <v>0.23</v>
      </c>
      <c r="CV11" s="30">
        <v>0</v>
      </c>
      <c r="CW11" s="30">
        <v>0</v>
      </c>
      <c r="CX11" s="30">
        <v>5.0000000000000001E-3</v>
      </c>
      <c r="CY11" s="30">
        <v>0.155</v>
      </c>
      <c r="CZ11" s="30">
        <v>101.23399999999999</v>
      </c>
      <c r="DC11" s="50">
        <f t="shared" si="0"/>
        <v>10</v>
      </c>
      <c r="DD11" s="30">
        <v>37.704000000000001</v>
      </c>
      <c r="DE11" s="30">
        <v>0.02</v>
      </c>
      <c r="DF11" s="30">
        <v>2.3E-2</v>
      </c>
      <c r="DG11" s="30">
        <v>23.635999999999999</v>
      </c>
      <c r="DH11" s="30">
        <v>0.308</v>
      </c>
      <c r="DI11" s="30">
        <v>37.691000000000003</v>
      </c>
      <c r="DJ11" s="30">
        <v>0.24199999999999999</v>
      </c>
      <c r="DK11" s="30">
        <v>0</v>
      </c>
      <c r="DL11" s="30">
        <v>0.01</v>
      </c>
      <c r="DM11" s="30">
        <v>1.9E-2</v>
      </c>
      <c r="DN11" s="30">
        <v>0.13600000000000001</v>
      </c>
      <c r="DO11" s="30">
        <v>99.789000000000001</v>
      </c>
      <c r="DR11" s="50">
        <f t="shared" ref="DR11:DR31" si="4">DR10+5</f>
        <v>10</v>
      </c>
      <c r="DS11" s="30">
        <v>37.421999999999997</v>
      </c>
      <c r="DT11" s="30">
        <v>4.0000000000000001E-3</v>
      </c>
      <c r="DU11" s="30">
        <v>0.02</v>
      </c>
      <c r="DV11" s="30">
        <v>25.207999999999998</v>
      </c>
      <c r="DW11" s="30">
        <v>0.36699999999999999</v>
      </c>
      <c r="DX11" s="30">
        <v>36.174999999999997</v>
      </c>
      <c r="DY11" s="30">
        <v>0.27400000000000002</v>
      </c>
      <c r="DZ11" s="30">
        <v>1.9E-2</v>
      </c>
      <c r="EA11" s="30">
        <v>0</v>
      </c>
      <c r="EB11" s="30">
        <v>1.0999999999999999E-2</v>
      </c>
      <c r="EC11" s="30">
        <v>8.3000000000000004E-2</v>
      </c>
      <c r="ED11" s="30">
        <v>99.582999999999998</v>
      </c>
      <c r="EF11" s="30"/>
      <c r="EG11" s="50">
        <f t="shared" ref="EG11:EG30" si="5">EG10+5</f>
        <v>10</v>
      </c>
      <c r="EH11" s="30">
        <v>37.945</v>
      </c>
      <c r="EI11" s="30">
        <v>1.7999999999999999E-2</v>
      </c>
      <c r="EJ11" s="30">
        <v>2.1999999999999999E-2</v>
      </c>
      <c r="EK11" s="30">
        <v>25.846</v>
      </c>
      <c r="EL11" s="30">
        <v>0.35199999999999998</v>
      </c>
      <c r="EM11" s="30">
        <v>35.512999999999998</v>
      </c>
      <c r="EN11" s="30">
        <v>0.217</v>
      </c>
      <c r="EO11" s="30">
        <v>0</v>
      </c>
      <c r="EP11" s="30">
        <v>0</v>
      </c>
      <c r="EQ11" s="30">
        <v>0</v>
      </c>
      <c r="ER11" s="30">
        <v>0.14699999999999999</v>
      </c>
      <c r="ES11" s="30">
        <v>100.06</v>
      </c>
      <c r="EV11" s="50">
        <f t="shared" ref="EV11:EV32" si="6">EV10+5</f>
        <v>10</v>
      </c>
      <c r="EW11" s="30">
        <v>37.679000000000002</v>
      </c>
      <c r="EX11" s="30">
        <v>3.3000000000000002E-2</v>
      </c>
      <c r="EY11" s="30">
        <v>4.4999999999999998E-2</v>
      </c>
      <c r="EZ11" s="30">
        <v>25.683</v>
      </c>
      <c r="FA11" s="30">
        <v>0.32500000000000001</v>
      </c>
      <c r="FB11" s="30">
        <v>35.420999999999999</v>
      </c>
      <c r="FC11" s="30">
        <v>0.249</v>
      </c>
      <c r="FD11" s="30">
        <v>2.1999999999999999E-2</v>
      </c>
      <c r="FE11" s="30">
        <v>0</v>
      </c>
      <c r="FF11" s="30">
        <v>2.3E-2</v>
      </c>
      <c r="FG11" s="30">
        <v>8.5000000000000006E-2</v>
      </c>
      <c r="FH11" s="30">
        <v>99.564999999999998</v>
      </c>
      <c r="FK11" s="50">
        <f t="shared" ref="FK11:FK28" si="7">FK10+5</f>
        <v>10</v>
      </c>
      <c r="FL11" s="30">
        <v>38.238</v>
      </c>
      <c r="FM11" s="30">
        <v>5.0000000000000001E-3</v>
      </c>
      <c r="FN11" s="30">
        <v>5.0999999999999997E-2</v>
      </c>
      <c r="FO11" s="30">
        <v>22.193999999999999</v>
      </c>
      <c r="FP11" s="30">
        <v>0.27600000000000002</v>
      </c>
      <c r="FQ11" s="30">
        <v>38.811999999999998</v>
      </c>
      <c r="FR11" s="30">
        <v>0.193</v>
      </c>
      <c r="FS11" s="30">
        <v>0</v>
      </c>
      <c r="FT11" s="30">
        <v>1.0999999999999999E-2</v>
      </c>
      <c r="FU11" s="30">
        <v>3.4000000000000002E-2</v>
      </c>
      <c r="FV11" s="30">
        <v>0.11600000000000001</v>
      </c>
      <c r="FW11" s="30">
        <v>99.929999999999993</v>
      </c>
      <c r="FZ11" s="50">
        <f t="shared" ref="FZ11:FZ26" si="8">FZ10+5</f>
        <v>10</v>
      </c>
      <c r="GA11" s="30">
        <v>37.445</v>
      </c>
      <c r="GB11" s="30">
        <v>3.1E-2</v>
      </c>
      <c r="GC11" s="30">
        <v>1.2E-2</v>
      </c>
      <c r="GD11" s="30">
        <v>22.407</v>
      </c>
      <c r="GE11" s="30">
        <v>0.27300000000000002</v>
      </c>
      <c r="GF11" s="30">
        <v>38.718000000000004</v>
      </c>
      <c r="GG11" s="30">
        <v>0.216</v>
      </c>
      <c r="GH11" s="30">
        <v>0.02</v>
      </c>
      <c r="GI11" s="30">
        <v>0</v>
      </c>
      <c r="GJ11" s="30">
        <v>0.14499999999999999</v>
      </c>
      <c r="GK11" s="30">
        <v>1.4999999999999999E-2</v>
      </c>
      <c r="GL11" s="30">
        <v>99.281999999999982</v>
      </c>
      <c r="GN11" s="30"/>
      <c r="GO11" s="50">
        <f t="shared" ref="GO11:GO27" si="9">GO10+5</f>
        <v>10</v>
      </c>
      <c r="GP11" s="30">
        <v>37.377000000000002</v>
      </c>
      <c r="GQ11" s="30">
        <v>2.4E-2</v>
      </c>
      <c r="GR11" s="30">
        <v>1E-3</v>
      </c>
      <c r="GS11" s="30">
        <v>29.631</v>
      </c>
      <c r="GT11" s="30">
        <v>0.34699999999999998</v>
      </c>
      <c r="GU11" s="30">
        <v>32.738999999999997</v>
      </c>
      <c r="GV11" s="30">
        <v>0.28100000000000003</v>
      </c>
      <c r="GW11" s="30">
        <v>5.0000000000000001E-3</v>
      </c>
      <c r="GX11" s="30">
        <v>0</v>
      </c>
      <c r="GY11" s="30">
        <v>2.8000000000000001E-2</v>
      </c>
      <c r="GZ11" s="30">
        <v>4.2000000000000003E-2</v>
      </c>
      <c r="HA11" s="30">
        <v>100.47500000000001</v>
      </c>
      <c r="HC11" s="30"/>
      <c r="HD11" s="50">
        <f t="shared" ref="HD11:HD27" si="10">HD10+5</f>
        <v>10</v>
      </c>
      <c r="HE11" s="30">
        <v>36.264000000000003</v>
      </c>
      <c r="HF11" s="30">
        <v>3.9E-2</v>
      </c>
      <c r="HG11" s="30">
        <v>2.5000000000000001E-2</v>
      </c>
      <c r="HH11" s="30">
        <v>30.565999999999999</v>
      </c>
      <c r="HI11" s="30">
        <v>0.40200000000000002</v>
      </c>
      <c r="HJ11" s="30">
        <v>31.847999999999999</v>
      </c>
      <c r="HK11" s="30">
        <v>0.23300000000000001</v>
      </c>
      <c r="HL11" s="30">
        <v>7.0000000000000001E-3</v>
      </c>
      <c r="HM11" s="30">
        <v>0</v>
      </c>
      <c r="HN11" s="30">
        <v>1.4999999999999999E-2</v>
      </c>
      <c r="HO11" s="30">
        <v>6.4000000000000001E-2</v>
      </c>
      <c r="HP11" s="30">
        <v>99.463000000000008</v>
      </c>
      <c r="HR11" s="30"/>
      <c r="HS11" s="50">
        <f t="shared" ref="HS11:HS33" si="11">HS10+5</f>
        <v>10</v>
      </c>
      <c r="HT11" s="30">
        <v>37.631999999999998</v>
      </c>
      <c r="HU11" s="30">
        <v>1.9E-2</v>
      </c>
      <c r="HV11" s="30">
        <v>2.9000000000000001E-2</v>
      </c>
      <c r="HW11" s="30">
        <v>24.541</v>
      </c>
      <c r="HX11" s="30">
        <v>0.30499999999999999</v>
      </c>
      <c r="HY11" s="30">
        <v>36.104999999999997</v>
      </c>
      <c r="HZ11" s="30">
        <v>0.22600000000000001</v>
      </c>
      <c r="IA11" s="30">
        <v>0</v>
      </c>
      <c r="IB11" s="30">
        <v>3.0000000000000001E-3</v>
      </c>
      <c r="IC11" s="30">
        <v>9.2999999999999999E-2</v>
      </c>
      <c r="ID11" s="30">
        <v>1.4999999999999999E-2</v>
      </c>
      <c r="IE11" s="30">
        <v>98.967999999999989</v>
      </c>
      <c r="IF11" s="32"/>
    </row>
    <row r="12" spans="1:240">
      <c r="A12" s="30"/>
      <c r="B12" s="50">
        <f t="shared" si="1"/>
        <v>24</v>
      </c>
      <c r="C12" s="30">
        <v>38.590000000000003</v>
      </c>
      <c r="D12" s="30">
        <v>1.7000000000000001E-2</v>
      </c>
      <c r="E12" s="30">
        <v>8.0000000000000002E-3</v>
      </c>
      <c r="F12" s="30">
        <v>23.186</v>
      </c>
      <c r="G12" s="30">
        <v>0.28999999999999998</v>
      </c>
      <c r="H12" s="30">
        <v>37.649000000000001</v>
      </c>
      <c r="I12" s="30">
        <v>0.27400000000000002</v>
      </c>
      <c r="J12" s="30">
        <v>8.0000000000000002E-3</v>
      </c>
      <c r="K12" s="30">
        <v>0</v>
      </c>
      <c r="L12" s="30">
        <v>4.2999999999999997E-2</v>
      </c>
      <c r="M12" s="30">
        <v>0.16</v>
      </c>
      <c r="N12" s="30">
        <v>100.22500000000001</v>
      </c>
      <c r="Q12" s="50">
        <f t="shared" ref="Q12:Q38" si="12">Q11+5</f>
        <v>15</v>
      </c>
      <c r="R12" s="30">
        <v>37.691000000000003</v>
      </c>
      <c r="S12" s="30">
        <v>8.0000000000000002E-3</v>
      </c>
      <c r="T12" s="30">
        <v>2.5999999999999999E-2</v>
      </c>
      <c r="U12" s="30">
        <v>23.134</v>
      </c>
      <c r="V12" s="30">
        <v>0.25700000000000001</v>
      </c>
      <c r="W12" s="30">
        <v>37.902000000000001</v>
      </c>
      <c r="X12" s="30">
        <v>0.19500000000000001</v>
      </c>
      <c r="Y12" s="30">
        <v>0</v>
      </c>
      <c r="Z12" s="30">
        <v>2.4E-2</v>
      </c>
      <c r="AA12" s="30">
        <v>1.7999999999999999E-2</v>
      </c>
      <c r="AB12" s="30">
        <v>0.20899999999999999</v>
      </c>
      <c r="AC12" s="30">
        <v>99.463999999999999</v>
      </c>
      <c r="AE12" s="4"/>
      <c r="AF12" s="50">
        <f t="shared" ref="AF12:AF39" si="13">AF11+5</f>
        <v>15</v>
      </c>
      <c r="AG12" s="30">
        <v>38.664999999999999</v>
      </c>
      <c r="AH12" s="30">
        <v>2.9000000000000001E-2</v>
      </c>
      <c r="AI12" s="30">
        <v>4.4999999999999998E-2</v>
      </c>
      <c r="AJ12" s="30">
        <v>22.132000000000001</v>
      </c>
      <c r="AK12" s="30">
        <v>0.318</v>
      </c>
      <c r="AL12" s="30">
        <v>38.811999999999998</v>
      </c>
      <c r="AM12" s="30">
        <v>0.20699999999999999</v>
      </c>
      <c r="AN12" s="30">
        <v>0.01</v>
      </c>
      <c r="AO12" s="30">
        <v>6.0000000000000001E-3</v>
      </c>
      <c r="AP12" s="30">
        <v>5.5E-2</v>
      </c>
      <c r="AQ12" s="30">
        <v>0.14399999999999999</v>
      </c>
      <c r="AR12" s="30">
        <v>100.42300000000002</v>
      </c>
      <c r="AT12" s="4"/>
      <c r="AU12" s="50">
        <f t="shared" si="2"/>
        <v>15</v>
      </c>
      <c r="AV12" s="30">
        <v>37.524999999999999</v>
      </c>
      <c r="AW12" s="30">
        <v>0.05</v>
      </c>
      <c r="AX12" s="30">
        <v>2.8000000000000001E-2</v>
      </c>
      <c r="AY12" s="30">
        <v>26.253</v>
      </c>
      <c r="AZ12" s="30">
        <v>0.37</v>
      </c>
      <c r="BA12" s="30">
        <v>35.457000000000001</v>
      </c>
      <c r="BB12" s="30">
        <v>0.28899999999999998</v>
      </c>
      <c r="BC12" s="30">
        <v>0</v>
      </c>
      <c r="BD12" s="30">
        <v>5.0000000000000001E-3</v>
      </c>
      <c r="BE12" s="30">
        <v>2.4E-2</v>
      </c>
      <c r="BF12" s="30">
        <v>0.104</v>
      </c>
      <c r="BG12" s="30">
        <v>100.10499999999999</v>
      </c>
      <c r="BI12" s="30"/>
      <c r="BJ12" s="50">
        <v>15</v>
      </c>
      <c r="BK12" s="30">
        <v>37.161000000000001</v>
      </c>
      <c r="BL12" s="30">
        <v>1.2999999999999999E-2</v>
      </c>
      <c r="BM12" s="30">
        <v>2.5000000000000001E-2</v>
      </c>
      <c r="BN12" s="30">
        <v>27.123000000000001</v>
      </c>
      <c r="BO12" s="30">
        <v>0.44800000000000001</v>
      </c>
      <c r="BP12" s="30">
        <v>34.718000000000004</v>
      </c>
      <c r="BQ12" s="30">
        <v>0.32200000000000001</v>
      </c>
      <c r="BR12" s="30">
        <v>8.9999999999999993E-3</v>
      </c>
      <c r="BS12" s="30">
        <v>7.0000000000000001E-3</v>
      </c>
      <c r="BT12" s="30">
        <v>3.1E-2</v>
      </c>
      <c r="BU12" s="30">
        <v>7.2999999999999995E-2</v>
      </c>
      <c r="BV12" s="30">
        <v>99.93</v>
      </c>
      <c r="BY12" s="50">
        <f t="shared" si="3"/>
        <v>15</v>
      </c>
      <c r="BZ12" s="30">
        <v>37.594999999999999</v>
      </c>
      <c r="CA12" s="30">
        <v>3.3000000000000002E-2</v>
      </c>
      <c r="CB12" s="30">
        <v>3.9E-2</v>
      </c>
      <c r="CC12" s="30">
        <v>24.241</v>
      </c>
      <c r="CD12" s="30">
        <v>0.38400000000000001</v>
      </c>
      <c r="CE12" s="30">
        <v>37.384999999999998</v>
      </c>
      <c r="CF12" s="30">
        <v>0.28000000000000003</v>
      </c>
      <c r="CG12" s="30">
        <v>5.0000000000000001E-3</v>
      </c>
      <c r="CH12" s="30">
        <v>0</v>
      </c>
      <c r="CI12" s="30">
        <v>3.1E-2</v>
      </c>
      <c r="CJ12" s="30">
        <v>0.16800000000000001</v>
      </c>
      <c r="CK12" s="30">
        <v>100.161</v>
      </c>
      <c r="CN12" s="50">
        <f t="shared" ref="CN12:CN33" si="14">CN11+5</f>
        <v>15</v>
      </c>
      <c r="CO12" s="30">
        <v>38.503999999999998</v>
      </c>
      <c r="CP12" s="30">
        <v>5.8999999999999997E-2</v>
      </c>
      <c r="CQ12" s="30">
        <v>1.6E-2</v>
      </c>
      <c r="CR12" s="30">
        <v>23.655999999999999</v>
      </c>
      <c r="CS12" s="30">
        <v>0.28799999999999998</v>
      </c>
      <c r="CT12" s="30">
        <v>37.866</v>
      </c>
      <c r="CU12" s="30">
        <v>0.20399999999999999</v>
      </c>
      <c r="CV12" s="30">
        <v>1.2E-2</v>
      </c>
      <c r="CW12" s="30">
        <v>6.0000000000000001E-3</v>
      </c>
      <c r="CX12" s="30">
        <v>2.1999999999999999E-2</v>
      </c>
      <c r="CY12" s="30">
        <v>0.13900000000000001</v>
      </c>
      <c r="CZ12" s="30">
        <v>100.77199999999998</v>
      </c>
      <c r="DC12" s="50">
        <f t="shared" si="0"/>
        <v>15</v>
      </c>
      <c r="DD12" s="30">
        <v>37.957000000000001</v>
      </c>
      <c r="DE12" s="30">
        <v>6.0000000000000001E-3</v>
      </c>
      <c r="DF12" s="30">
        <v>3.3000000000000002E-2</v>
      </c>
      <c r="DG12" s="30">
        <v>22.494</v>
      </c>
      <c r="DH12" s="30">
        <v>0.33400000000000002</v>
      </c>
      <c r="DI12" s="30">
        <v>38.35</v>
      </c>
      <c r="DJ12" s="30">
        <v>0.216</v>
      </c>
      <c r="DK12" s="30">
        <v>0</v>
      </c>
      <c r="DL12" s="30">
        <v>5.0000000000000001E-3</v>
      </c>
      <c r="DM12" s="30">
        <v>4.2000000000000003E-2</v>
      </c>
      <c r="DN12" s="30">
        <v>0.158</v>
      </c>
      <c r="DO12" s="30">
        <v>99.594999999999999</v>
      </c>
      <c r="DR12" s="50">
        <f t="shared" si="4"/>
        <v>15</v>
      </c>
      <c r="DS12" s="30">
        <v>37.618000000000002</v>
      </c>
      <c r="DT12" s="30">
        <v>1.2999999999999999E-2</v>
      </c>
      <c r="DU12" s="30">
        <v>2.1000000000000001E-2</v>
      </c>
      <c r="DV12" s="30">
        <v>24.096</v>
      </c>
      <c r="DW12" s="30">
        <v>0.35199999999999998</v>
      </c>
      <c r="DX12" s="30">
        <v>37.033000000000001</v>
      </c>
      <c r="DY12" s="30">
        <v>0.24399999999999999</v>
      </c>
      <c r="DZ12" s="30">
        <v>1.7000000000000001E-2</v>
      </c>
      <c r="EA12" s="30">
        <v>0</v>
      </c>
      <c r="EB12" s="30">
        <v>1.2E-2</v>
      </c>
      <c r="EC12" s="30">
        <v>0.125</v>
      </c>
      <c r="ED12" s="30">
        <v>99.531000000000006</v>
      </c>
      <c r="EF12" s="30"/>
      <c r="EG12" s="50">
        <f t="shared" si="5"/>
        <v>15</v>
      </c>
      <c r="EH12" s="30">
        <v>38.097000000000001</v>
      </c>
      <c r="EI12" s="30">
        <v>0</v>
      </c>
      <c r="EJ12" s="30">
        <v>1.4999999999999999E-2</v>
      </c>
      <c r="EK12" s="30">
        <v>25.483000000000001</v>
      </c>
      <c r="EL12" s="30">
        <v>0.35599999999999998</v>
      </c>
      <c r="EM12" s="30">
        <v>36.155999999999999</v>
      </c>
      <c r="EN12" s="30">
        <v>0.215</v>
      </c>
      <c r="EO12" s="30">
        <v>1.2E-2</v>
      </c>
      <c r="EP12" s="30">
        <v>3.0000000000000001E-3</v>
      </c>
      <c r="EQ12" s="30">
        <v>0.01</v>
      </c>
      <c r="ER12" s="30">
        <v>9.0999999999999998E-2</v>
      </c>
      <c r="ES12" s="30">
        <v>100.438</v>
      </c>
      <c r="EV12" s="50">
        <f t="shared" si="6"/>
        <v>15</v>
      </c>
      <c r="EW12" s="30">
        <v>37.822000000000003</v>
      </c>
      <c r="EX12" s="30">
        <v>2.3E-2</v>
      </c>
      <c r="EY12" s="30">
        <v>2.7E-2</v>
      </c>
      <c r="EZ12" s="30">
        <v>24.434000000000001</v>
      </c>
      <c r="FA12" s="30">
        <v>0.373</v>
      </c>
      <c r="FB12" s="30">
        <v>36.734999999999999</v>
      </c>
      <c r="FC12" s="30">
        <v>0.223</v>
      </c>
      <c r="FD12" s="30">
        <v>0</v>
      </c>
      <c r="FE12" s="30">
        <v>0</v>
      </c>
      <c r="FF12" s="30">
        <v>0.04</v>
      </c>
      <c r="FG12" s="30">
        <v>0.13300000000000001</v>
      </c>
      <c r="FH12" s="30">
        <v>99.810000000000016</v>
      </c>
      <c r="FK12" s="50">
        <f t="shared" si="7"/>
        <v>15</v>
      </c>
      <c r="FL12" s="30">
        <v>38.368000000000002</v>
      </c>
      <c r="FM12" s="30">
        <v>0.01</v>
      </c>
      <c r="FN12" s="30">
        <v>1.0999999999999999E-2</v>
      </c>
      <c r="FO12" s="30">
        <v>21.234999999999999</v>
      </c>
      <c r="FP12" s="30">
        <v>0.28299999999999997</v>
      </c>
      <c r="FQ12" s="30">
        <v>39.362000000000002</v>
      </c>
      <c r="FR12" s="30">
        <v>0.191</v>
      </c>
      <c r="FS12" s="30">
        <v>2.9000000000000001E-2</v>
      </c>
      <c r="FT12" s="30">
        <v>0</v>
      </c>
      <c r="FU12" s="30">
        <v>1.2E-2</v>
      </c>
      <c r="FV12" s="30">
        <v>0.14899999999999999</v>
      </c>
      <c r="FW12" s="30">
        <v>99.65</v>
      </c>
      <c r="FZ12" s="50">
        <f t="shared" si="8"/>
        <v>15</v>
      </c>
      <c r="GA12" s="30">
        <v>37.758000000000003</v>
      </c>
      <c r="GB12" s="30">
        <v>3.5000000000000003E-2</v>
      </c>
      <c r="GC12" s="30">
        <v>1E-3</v>
      </c>
      <c r="GD12" s="30">
        <v>21.747</v>
      </c>
      <c r="GE12" s="30">
        <v>0.24299999999999999</v>
      </c>
      <c r="GF12" s="30">
        <v>39.265999999999998</v>
      </c>
      <c r="GG12" s="30">
        <v>0.184</v>
      </c>
      <c r="GH12" s="30">
        <v>1.2E-2</v>
      </c>
      <c r="GI12" s="30">
        <v>0</v>
      </c>
      <c r="GJ12" s="30">
        <v>0.159</v>
      </c>
      <c r="GK12" s="30">
        <v>2.7E-2</v>
      </c>
      <c r="GL12" s="30">
        <v>99.432000000000002</v>
      </c>
      <c r="GN12" s="30"/>
      <c r="GO12" s="50">
        <f t="shared" si="9"/>
        <v>15</v>
      </c>
      <c r="GP12" s="30">
        <v>37.768000000000001</v>
      </c>
      <c r="GQ12" s="30">
        <v>2.5000000000000001E-2</v>
      </c>
      <c r="GR12" s="30">
        <v>1.2999999999999999E-2</v>
      </c>
      <c r="GS12" s="30">
        <v>26.754000000000001</v>
      </c>
      <c r="GT12" s="30">
        <v>0.35799999999999998</v>
      </c>
      <c r="GU12" s="30">
        <v>34.957999999999998</v>
      </c>
      <c r="GV12" s="30">
        <v>0.28299999999999997</v>
      </c>
      <c r="GW12" s="30">
        <v>0</v>
      </c>
      <c r="GX12" s="30">
        <v>1.4999999999999999E-2</v>
      </c>
      <c r="GY12" s="30">
        <v>1.2999999999999999E-2</v>
      </c>
      <c r="GZ12" s="30">
        <v>4.5999999999999999E-2</v>
      </c>
      <c r="HA12" s="30">
        <v>100.23300000000002</v>
      </c>
      <c r="HC12" s="30"/>
      <c r="HD12" s="50">
        <f t="shared" si="10"/>
        <v>15</v>
      </c>
      <c r="HE12" s="30">
        <v>37.003</v>
      </c>
      <c r="HF12" s="30">
        <v>0.02</v>
      </c>
      <c r="HG12" s="30">
        <v>8.9999999999999993E-3</v>
      </c>
      <c r="HH12" s="30">
        <v>26.100999999999999</v>
      </c>
      <c r="HI12" s="30">
        <v>0.29699999999999999</v>
      </c>
      <c r="HJ12" s="30">
        <v>35.893999999999998</v>
      </c>
      <c r="HK12" s="30">
        <v>0.23400000000000001</v>
      </c>
      <c r="HL12" s="30">
        <v>2.7E-2</v>
      </c>
      <c r="HM12" s="30">
        <v>0</v>
      </c>
      <c r="HN12" s="30">
        <v>2.5000000000000001E-2</v>
      </c>
      <c r="HO12" s="30">
        <v>5.8000000000000003E-2</v>
      </c>
      <c r="HP12" s="30">
        <v>99.668000000000006</v>
      </c>
      <c r="HR12" s="30"/>
      <c r="HS12" s="50">
        <f t="shared" si="11"/>
        <v>15</v>
      </c>
      <c r="HT12" s="30">
        <v>37.854999999999997</v>
      </c>
      <c r="HU12" s="30">
        <v>3.0000000000000001E-3</v>
      </c>
      <c r="HV12" s="30">
        <v>0.02</v>
      </c>
      <c r="HW12" s="30">
        <v>23.434000000000001</v>
      </c>
      <c r="HX12" s="30">
        <v>0.32900000000000001</v>
      </c>
      <c r="HY12" s="30">
        <v>37.045999999999999</v>
      </c>
      <c r="HZ12" s="30">
        <v>0.20899999999999999</v>
      </c>
      <c r="IA12" s="30">
        <v>0</v>
      </c>
      <c r="IB12" s="30">
        <v>1E-3</v>
      </c>
      <c r="IC12" s="30">
        <v>0.14299999999999999</v>
      </c>
      <c r="ID12" s="30">
        <v>1.4999999999999999E-2</v>
      </c>
      <c r="IE12" s="30">
        <v>99.055000000000007</v>
      </c>
      <c r="IF12" s="32"/>
    </row>
    <row r="13" spans="1:240">
      <c r="A13" s="30"/>
      <c r="B13" s="50">
        <f t="shared" si="1"/>
        <v>30</v>
      </c>
      <c r="C13" s="30">
        <v>38.661999999999999</v>
      </c>
      <c r="D13" s="30">
        <v>3.1E-2</v>
      </c>
      <c r="E13" s="30">
        <v>2.7E-2</v>
      </c>
      <c r="F13" s="30">
        <v>22.388999999999999</v>
      </c>
      <c r="G13" s="30">
        <v>0.34</v>
      </c>
      <c r="H13" s="30">
        <v>38.594999999999999</v>
      </c>
      <c r="I13" s="30">
        <v>0.23599999999999999</v>
      </c>
      <c r="J13" s="30">
        <v>3.5999999999999997E-2</v>
      </c>
      <c r="K13" s="30">
        <v>0</v>
      </c>
      <c r="L13" s="30">
        <v>1.9E-2</v>
      </c>
      <c r="M13" s="30">
        <v>0.13100000000000001</v>
      </c>
      <c r="N13" s="30">
        <v>100.46600000000001</v>
      </c>
      <c r="Q13" s="50">
        <f t="shared" si="12"/>
        <v>20</v>
      </c>
      <c r="R13" s="30">
        <v>37.54</v>
      </c>
      <c r="S13" s="30">
        <v>8.9999999999999993E-3</v>
      </c>
      <c r="T13" s="30">
        <v>0.31</v>
      </c>
      <c r="U13" s="30">
        <v>22.574999999999999</v>
      </c>
      <c r="V13" s="30">
        <v>0.27400000000000002</v>
      </c>
      <c r="W13" s="30">
        <v>38.381999999999998</v>
      </c>
      <c r="X13" s="30">
        <v>0.19600000000000001</v>
      </c>
      <c r="Y13" s="30">
        <v>2.5000000000000001E-2</v>
      </c>
      <c r="Z13" s="30">
        <v>0</v>
      </c>
      <c r="AA13" s="30">
        <v>0.05</v>
      </c>
      <c r="AB13" s="30">
        <v>0.16800000000000001</v>
      </c>
      <c r="AC13" s="30">
        <v>99.529000000000011</v>
      </c>
      <c r="AE13" s="4"/>
      <c r="AF13" s="50">
        <f t="shared" si="13"/>
        <v>20</v>
      </c>
      <c r="AG13" s="30">
        <v>39.143999999999998</v>
      </c>
      <c r="AH13" s="30">
        <v>2.8000000000000001E-2</v>
      </c>
      <c r="AI13" s="30">
        <v>3.5999999999999997E-2</v>
      </c>
      <c r="AJ13" s="30">
        <v>21.37</v>
      </c>
      <c r="AK13" s="30">
        <v>0.30399999999999999</v>
      </c>
      <c r="AL13" s="30">
        <v>39.531999999999996</v>
      </c>
      <c r="AM13" s="30">
        <v>0.21099999999999999</v>
      </c>
      <c r="AN13" s="30">
        <v>4.0000000000000001E-3</v>
      </c>
      <c r="AO13" s="30">
        <v>0</v>
      </c>
      <c r="AP13" s="30">
        <v>3.1E-2</v>
      </c>
      <c r="AQ13" s="30">
        <v>0.17299999999999999</v>
      </c>
      <c r="AR13" s="30">
        <v>100.83300000000001</v>
      </c>
      <c r="AT13" s="4"/>
      <c r="AU13" s="50">
        <f t="shared" si="2"/>
        <v>20</v>
      </c>
      <c r="AV13" s="30">
        <v>37.741</v>
      </c>
      <c r="AW13" s="30">
        <v>2E-3</v>
      </c>
      <c r="AX13" s="30">
        <v>3.7999999999999999E-2</v>
      </c>
      <c r="AY13" s="30">
        <v>25.387</v>
      </c>
      <c r="AZ13" s="30">
        <v>0.375</v>
      </c>
      <c r="BA13" s="30">
        <v>36.058</v>
      </c>
      <c r="BB13" s="30">
        <v>0.23400000000000001</v>
      </c>
      <c r="BC13" s="30">
        <v>2.1000000000000001E-2</v>
      </c>
      <c r="BD13" s="30">
        <v>2E-3</v>
      </c>
      <c r="BE13" s="30">
        <v>3.5000000000000003E-2</v>
      </c>
      <c r="BF13" s="30">
        <v>0.09</v>
      </c>
      <c r="BG13" s="30">
        <v>99.98299999999999</v>
      </c>
      <c r="BI13" s="30"/>
      <c r="BJ13" s="50">
        <v>20</v>
      </c>
      <c r="BK13" s="30">
        <v>37.296999999999997</v>
      </c>
      <c r="BL13" s="30">
        <v>2.1999999999999999E-2</v>
      </c>
      <c r="BM13" s="30">
        <v>2.8000000000000001E-2</v>
      </c>
      <c r="BN13" s="30">
        <v>26.49</v>
      </c>
      <c r="BO13" s="30">
        <v>0.39500000000000002</v>
      </c>
      <c r="BP13" s="30">
        <v>34.960999999999999</v>
      </c>
      <c r="BQ13" s="30">
        <v>0.27900000000000003</v>
      </c>
      <c r="BR13" s="30">
        <v>3.9E-2</v>
      </c>
      <c r="BS13" s="30">
        <v>0</v>
      </c>
      <c r="BT13" s="30">
        <v>1.4999999999999999E-2</v>
      </c>
      <c r="BU13" s="30">
        <v>0.10100000000000001</v>
      </c>
      <c r="BV13" s="30">
        <v>99.626999999999981</v>
      </c>
      <c r="BY13" s="50">
        <f t="shared" si="3"/>
        <v>20</v>
      </c>
      <c r="BZ13" s="30">
        <v>37.732999999999997</v>
      </c>
      <c r="CA13" s="30">
        <v>0.127</v>
      </c>
      <c r="CB13" s="30">
        <v>7.0999999999999994E-2</v>
      </c>
      <c r="CC13" s="30">
        <v>23.253</v>
      </c>
      <c r="CD13" s="30">
        <v>0.34499999999999997</v>
      </c>
      <c r="CE13" s="30">
        <v>38.006999999999998</v>
      </c>
      <c r="CF13" s="30">
        <v>0.253</v>
      </c>
      <c r="CG13" s="30">
        <v>3.2000000000000001E-2</v>
      </c>
      <c r="CH13" s="30">
        <v>0.495</v>
      </c>
      <c r="CI13" s="30">
        <v>7.0000000000000007E-2</v>
      </c>
      <c r="CJ13" s="30">
        <v>8.1000000000000003E-2</v>
      </c>
      <c r="CK13" s="30">
        <v>100.467</v>
      </c>
      <c r="CN13" s="50">
        <f t="shared" si="14"/>
        <v>20</v>
      </c>
      <c r="CO13" s="30">
        <v>38.722000000000001</v>
      </c>
      <c r="CP13" s="30">
        <v>2.5999999999999999E-2</v>
      </c>
      <c r="CQ13" s="30">
        <v>2.4E-2</v>
      </c>
      <c r="CR13" s="30">
        <v>22.454000000000001</v>
      </c>
      <c r="CS13" s="30">
        <v>0.28799999999999998</v>
      </c>
      <c r="CT13" s="30">
        <v>38.591000000000001</v>
      </c>
      <c r="CU13" s="30">
        <v>0.20499999999999999</v>
      </c>
      <c r="CV13" s="30">
        <v>1.7000000000000001E-2</v>
      </c>
      <c r="CW13" s="30">
        <v>0</v>
      </c>
      <c r="CX13" s="30">
        <v>0.01</v>
      </c>
      <c r="CY13" s="30">
        <v>0.14099999999999999</v>
      </c>
      <c r="CZ13" s="30">
        <v>100.47800000000001</v>
      </c>
      <c r="DC13" s="50">
        <f t="shared" si="0"/>
        <v>20</v>
      </c>
      <c r="DD13" s="30">
        <v>38.305</v>
      </c>
      <c r="DE13" s="30">
        <v>0.01</v>
      </c>
      <c r="DF13" s="30">
        <v>3.4000000000000002E-2</v>
      </c>
      <c r="DG13" s="30">
        <v>21.905999999999999</v>
      </c>
      <c r="DH13" s="30">
        <v>0.30499999999999999</v>
      </c>
      <c r="DI13" s="30">
        <v>39.131999999999998</v>
      </c>
      <c r="DJ13" s="30">
        <v>0.19500000000000001</v>
      </c>
      <c r="DK13" s="30">
        <v>0</v>
      </c>
      <c r="DL13" s="30">
        <v>1.7000000000000001E-2</v>
      </c>
      <c r="DM13" s="30">
        <v>1E-3</v>
      </c>
      <c r="DN13" s="30">
        <v>0.18</v>
      </c>
      <c r="DO13" s="30">
        <v>100.08500000000001</v>
      </c>
      <c r="DR13" s="50">
        <f t="shared" si="4"/>
        <v>20</v>
      </c>
      <c r="DS13" s="30">
        <v>37.893000000000001</v>
      </c>
      <c r="DT13" s="30">
        <v>3.0000000000000001E-3</v>
      </c>
      <c r="DU13" s="30">
        <v>1.7999999999999999E-2</v>
      </c>
      <c r="DV13" s="30">
        <v>23.216999999999999</v>
      </c>
      <c r="DW13" s="30">
        <v>0.36499999999999999</v>
      </c>
      <c r="DX13" s="30">
        <v>38.046999999999997</v>
      </c>
      <c r="DY13" s="30">
        <v>0.20499999999999999</v>
      </c>
      <c r="DZ13" s="30">
        <v>1.6E-2</v>
      </c>
      <c r="EA13" s="30">
        <v>0</v>
      </c>
      <c r="EB13" s="30">
        <v>2E-3</v>
      </c>
      <c r="EC13" s="30">
        <v>0.14099999999999999</v>
      </c>
      <c r="ED13" s="30">
        <v>99.907000000000011</v>
      </c>
      <c r="EF13" s="30"/>
      <c r="EG13" s="50">
        <f t="shared" si="5"/>
        <v>20</v>
      </c>
      <c r="EH13" s="30">
        <v>38.316000000000003</v>
      </c>
      <c r="EI13" s="30">
        <v>2.1999999999999999E-2</v>
      </c>
      <c r="EJ13" s="30">
        <v>3.1E-2</v>
      </c>
      <c r="EK13" s="30">
        <v>24.754000000000001</v>
      </c>
      <c r="EL13" s="30">
        <v>0.314</v>
      </c>
      <c r="EM13" s="30">
        <v>36.694000000000003</v>
      </c>
      <c r="EN13" s="30">
        <v>0.20100000000000001</v>
      </c>
      <c r="EO13" s="30">
        <v>2.1999999999999999E-2</v>
      </c>
      <c r="EP13" s="30">
        <v>0</v>
      </c>
      <c r="EQ13" s="30">
        <v>0.02</v>
      </c>
      <c r="ER13" s="30">
        <v>0.13700000000000001</v>
      </c>
      <c r="ES13" s="30">
        <v>100.511</v>
      </c>
      <c r="EV13" s="50">
        <f t="shared" si="6"/>
        <v>20</v>
      </c>
      <c r="EW13" s="30">
        <v>37.962000000000003</v>
      </c>
      <c r="EX13" s="30">
        <v>1.9E-2</v>
      </c>
      <c r="EY13" s="30">
        <v>4.7E-2</v>
      </c>
      <c r="EZ13" s="30">
        <v>23.257000000000001</v>
      </c>
      <c r="FA13" s="30">
        <v>0.34200000000000003</v>
      </c>
      <c r="FB13" s="30">
        <v>37.872</v>
      </c>
      <c r="FC13" s="30">
        <v>0.20899999999999999</v>
      </c>
      <c r="FD13" s="30">
        <v>0</v>
      </c>
      <c r="FE13" s="30">
        <v>8.0000000000000002E-3</v>
      </c>
      <c r="FF13" s="30">
        <v>6.4000000000000001E-2</v>
      </c>
      <c r="FG13" s="30">
        <v>0.17799999999999999</v>
      </c>
      <c r="FH13" s="30">
        <v>99.957999999999984</v>
      </c>
      <c r="FK13" s="50">
        <f t="shared" si="7"/>
        <v>20</v>
      </c>
      <c r="FL13" s="30">
        <v>38.579000000000001</v>
      </c>
      <c r="FM13" s="30">
        <v>3.6999999999999998E-2</v>
      </c>
      <c r="FN13" s="30">
        <v>3.4000000000000002E-2</v>
      </c>
      <c r="FO13" s="30">
        <v>20.739000000000001</v>
      </c>
      <c r="FP13" s="30">
        <v>0.27400000000000002</v>
      </c>
      <c r="FQ13" s="30">
        <v>39.853000000000002</v>
      </c>
      <c r="FR13" s="30">
        <v>0.185</v>
      </c>
      <c r="FS13" s="30">
        <v>1.9E-2</v>
      </c>
      <c r="FT13" s="30">
        <v>1.7000000000000001E-2</v>
      </c>
      <c r="FU13" s="30">
        <v>1.4999999999999999E-2</v>
      </c>
      <c r="FV13" s="30">
        <v>0.17499999999999999</v>
      </c>
      <c r="FW13" s="30">
        <v>99.926999999999992</v>
      </c>
      <c r="FZ13" s="50">
        <f t="shared" si="8"/>
        <v>20</v>
      </c>
      <c r="GA13" s="30">
        <v>37.981999999999999</v>
      </c>
      <c r="GB13" s="30">
        <v>1.4999999999999999E-2</v>
      </c>
      <c r="GC13" s="30">
        <v>2.1999999999999999E-2</v>
      </c>
      <c r="GD13" s="30">
        <v>21.173999999999999</v>
      </c>
      <c r="GE13" s="30">
        <v>0.247</v>
      </c>
      <c r="GF13" s="30">
        <v>39.613</v>
      </c>
      <c r="GG13" s="30">
        <v>0.185</v>
      </c>
      <c r="GH13" s="30">
        <v>0</v>
      </c>
      <c r="GI13" s="30">
        <v>8.9999999999999993E-3</v>
      </c>
      <c r="GJ13" s="30">
        <v>0.125</v>
      </c>
      <c r="GK13" s="30">
        <v>7.0000000000000001E-3</v>
      </c>
      <c r="GL13" s="30">
        <v>99.379000000000005</v>
      </c>
      <c r="GN13" s="30"/>
      <c r="GO13" s="50">
        <f t="shared" si="9"/>
        <v>20</v>
      </c>
      <c r="GP13" s="30">
        <v>38.188000000000002</v>
      </c>
      <c r="GQ13" s="30">
        <v>2.1999999999999999E-2</v>
      </c>
      <c r="GR13" s="30">
        <v>1.7000000000000001E-2</v>
      </c>
      <c r="GS13" s="30">
        <v>25.779</v>
      </c>
      <c r="GT13" s="30">
        <v>0.33400000000000002</v>
      </c>
      <c r="GU13" s="30">
        <v>35.948999999999998</v>
      </c>
      <c r="GV13" s="30">
        <v>0.27200000000000002</v>
      </c>
      <c r="GW13" s="30">
        <v>0</v>
      </c>
      <c r="GX13" s="30">
        <v>0</v>
      </c>
      <c r="GY13" s="30">
        <v>3.1E-2</v>
      </c>
      <c r="GZ13" s="30">
        <v>0.108</v>
      </c>
      <c r="HA13" s="30">
        <v>100.70000000000002</v>
      </c>
      <c r="HC13" s="30"/>
      <c r="HD13" s="50">
        <f t="shared" si="10"/>
        <v>20</v>
      </c>
      <c r="HE13" s="30">
        <v>37.228999999999999</v>
      </c>
      <c r="HF13" s="30">
        <v>1.4E-2</v>
      </c>
      <c r="HG13" s="30">
        <v>2E-3</v>
      </c>
      <c r="HH13" s="30">
        <v>24.585000000000001</v>
      </c>
      <c r="HI13" s="30">
        <v>0.32300000000000001</v>
      </c>
      <c r="HJ13" s="30">
        <v>36.939</v>
      </c>
      <c r="HK13" s="30">
        <v>0.222</v>
      </c>
      <c r="HL13" s="30">
        <v>1.0999999999999999E-2</v>
      </c>
      <c r="HM13" s="30">
        <v>6.0000000000000001E-3</v>
      </c>
      <c r="HN13" s="30">
        <v>3.5999999999999997E-2</v>
      </c>
      <c r="HO13" s="30">
        <v>0.109</v>
      </c>
      <c r="HP13" s="30">
        <v>99.475999999999999</v>
      </c>
      <c r="HR13" s="30"/>
      <c r="HS13" s="50">
        <f t="shared" si="11"/>
        <v>20</v>
      </c>
      <c r="HT13" s="30">
        <v>38.161999999999999</v>
      </c>
      <c r="HU13" s="30">
        <v>0</v>
      </c>
      <c r="HV13" s="30">
        <v>2.8000000000000001E-2</v>
      </c>
      <c r="HW13" s="30">
        <v>22.297000000000001</v>
      </c>
      <c r="HX13" s="30">
        <v>0.27600000000000002</v>
      </c>
      <c r="HY13" s="30">
        <v>38.136000000000003</v>
      </c>
      <c r="HZ13" s="30">
        <v>0.183</v>
      </c>
      <c r="IA13" s="30">
        <v>0</v>
      </c>
      <c r="IB13" s="30">
        <v>0</v>
      </c>
      <c r="IC13" s="30">
        <v>0.13100000000000001</v>
      </c>
      <c r="ID13" s="30">
        <v>1.2E-2</v>
      </c>
      <c r="IE13" s="30">
        <v>99.224999999999994</v>
      </c>
      <c r="IF13" s="32"/>
    </row>
    <row r="14" spans="1:240">
      <c r="A14" s="30"/>
      <c r="B14" s="50">
        <f t="shared" si="1"/>
        <v>36</v>
      </c>
      <c r="C14" s="30">
        <v>38.746000000000002</v>
      </c>
      <c r="D14" s="30">
        <v>4.0000000000000001E-3</v>
      </c>
      <c r="E14" s="30">
        <v>2.4E-2</v>
      </c>
      <c r="F14" s="30">
        <v>21.731999999999999</v>
      </c>
      <c r="G14" s="30">
        <v>0.28899999999999998</v>
      </c>
      <c r="H14" s="30">
        <v>39.317</v>
      </c>
      <c r="I14" s="30">
        <v>0.23100000000000001</v>
      </c>
      <c r="J14" s="30">
        <v>2.1999999999999999E-2</v>
      </c>
      <c r="K14" s="30">
        <v>1.2E-2</v>
      </c>
      <c r="L14" s="30">
        <v>2.4E-2</v>
      </c>
      <c r="M14" s="30">
        <v>0.128</v>
      </c>
      <c r="N14" s="30">
        <v>100.529</v>
      </c>
      <c r="Q14" s="50">
        <f t="shared" si="12"/>
        <v>25</v>
      </c>
      <c r="R14" s="30">
        <v>37.537999999999997</v>
      </c>
      <c r="S14" s="30">
        <v>0</v>
      </c>
      <c r="T14" s="30">
        <v>0.22</v>
      </c>
      <c r="U14" s="30">
        <v>22.105</v>
      </c>
      <c r="V14" s="30">
        <v>0.245</v>
      </c>
      <c r="W14" s="30">
        <v>38.723999999999997</v>
      </c>
      <c r="X14" s="30">
        <v>0.18</v>
      </c>
      <c r="Y14" s="30">
        <v>1.7000000000000001E-2</v>
      </c>
      <c r="Z14" s="30">
        <v>8.0000000000000002E-3</v>
      </c>
      <c r="AA14" s="30">
        <v>8.9999999999999993E-3</v>
      </c>
      <c r="AB14" s="30">
        <v>0.17100000000000001</v>
      </c>
      <c r="AC14" s="30">
        <v>99.216999999999999</v>
      </c>
      <c r="AE14" s="4"/>
      <c r="AF14" s="50">
        <f t="shared" si="13"/>
        <v>25</v>
      </c>
      <c r="AG14" s="30">
        <v>39.148000000000003</v>
      </c>
      <c r="AH14" s="30">
        <v>1E-3</v>
      </c>
      <c r="AI14" s="30">
        <v>2.9000000000000001E-2</v>
      </c>
      <c r="AJ14" s="30">
        <v>20.640999999999998</v>
      </c>
      <c r="AK14" s="30">
        <v>0.29299999999999998</v>
      </c>
      <c r="AL14" s="30">
        <v>39.814999999999998</v>
      </c>
      <c r="AM14" s="30">
        <v>0.21</v>
      </c>
      <c r="AN14" s="30">
        <v>4.1000000000000002E-2</v>
      </c>
      <c r="AO14" s="30">
        <v>0</v>
      </c>
      <c r="AP14" s="30">
        <v>3.2000000000000001E-2</v>
      </c>
      <c r="AQ14" s="30">
        <v>0.15</v>
      </c>
      <c r="AR14" s="30">
        <v>100.35999999999999</v>
      </c>
      <c r="AT14" s="4"/>
      <c r="AU14" s="50">
        <f t="shared" si="2"/>
        <v>25</v>
      </c>
      <c r="AV14" s="30">
        <v>37.889000000000003</v>
      </c>
      <c r="AW14" s="30">
        <v>0</v>
      </c>
      <c r="AX14" s="30">
        <v>3.2000000000000001E-2</v>
      </c>
      <c r="AY14" s="30">
        <v>24.722999999999999</v>
      </c>
      <c r="AZ14" s="30">
        <v>0.36499999999999999</v>
      </c>
      <c r="BA14" s="30">
        <v>36.69</v>
      </c>
      <c r="BB14" s="30">
        <v>0.22500000000000001</v>
      </c>
      <c r="BC14" s="30">
        <v>2.8000000000000001E-2</v>
      </c>
      <c r="BD14" s="30">
        <v>1E-3</v>
      </c>
      <c r="BE14" s="30">
        <v>1.6E-2</v>
      </c>
      <c r="BF14" s="30">
        <v>0.109</v>
      </c>
      <c r="BG14" s="30">
        <v>100.078</v>
      </c>
      <c r="BI14" s="30"/>
      <c r="BJ14" s="50">
        <v>25</v>
      </c>
      <c r="BK14" s="30">
        <v>37.326999999999998</v>
      </c>
      <c r="BL14" s="30">
        <v>1.7999999999999999E-2</v>
      </c>
      <c r="BM14" s="30">
        <v>2.5000000000000001E-2</v>
      </c>
      <c r="BN14" s="30">
        <v>26.475000000000001</v>
      </c>
      <c r="BO14" s="30">
        <v>0.38500000000000001</v>
      </c>
      <c r="BP14" s="30">
        <v>35.173999999999999</v>
      </c>
      <c r="BQ14" s="30">
        <v>0.27500000000000002</v>
      </c>
      <c r="BR14" s="30">
        <v>4.0000000000000001E-3</v>
      </c>
      <c r="BS14" s="30">
        <v>0</v>
      </c>
      <c r="BT14" s="30">
        <v>3.3000000000000002E-2</v>
      </c>
      <c r="BU14" s="30">
        <v>8.5999999999999993E-2</v>
      </c>
      <c r="BV14" s="30">
        <v>99.802000000000007</v>
      </c>
      <c r="BY14" s="50">
        <f t="shared" si="3"/>
        <v>25</v>
      </c>
      <c r="BZ14" s="30">
        <v>37.914999999999999</v>
      </c>
      <c r="CA14" s="30">
        <v>0</v>
      </c>
      <c r="CB14" s="30">
        <v>3.7999999999999999E-2</v>
      </c>
      <c r="CC14" s="30">
        <v>22.498999999999999</v>
      </c>
      <c r="CD14" s="30">
        <v>0.36399999999999999</v>
      </c>
      <c r="CE14" s="30">
        <v>38.874000000000002</v>
      </c>
      <c r="CF14" s="30">
        <v>0.254</v>
      </c>
      <c r="CG14" s="30">
        <v>2.4E-2</v>
      </c>
      <c r="CH14" s="30">
        <v>0</v>
      </c>
      <c r="CI14" s="30">
        <v>3.1E-2</v>
      </c>
      <c r="CJ14" s="30">
        <v>0.17299999999999999</v>
      </c>
      <c r="CK14" s="30">
        <v>100.17200000000001</v>
      </c>
      <c r="CN14" s="50">
        <f t="shared" si="14"/>
        <v>25</v>
      </c>
      <c r="CO14" s="30">
        <v>38.813000000000002</v>
      </c>
      <c r="CP14" s="30">
        <v>4.5999999999999999E-2</v>
      </c>
      <c r="CQ14" s="30">
        <v>3.2000000000000001E-2</v>
      </c>
      <c r="CR14" s="30">
        <v>21.619</v>
      </c>
      <c r="CS14" s="30">
        <v>0.27500000000000002</v>
      </c>
      <c r="CT14" s="30">
        <v>39.222000000000001</v>
      </c>
      <c r="CU14" s="30">
        <v>0.218</v>
      </c>
      <c r="CV14" s="30">
        <v>0</v>
      </c>
      <c r="CW14" s="30">
        <v>4.0000000000000001E-3</v>
      </c>
      <c r="CX14" s="30">
        <v>6.0000000000000001E-3</v>
      </c>
      <c r="CY14" s="30">
        <v>0.17499999999999999</v>
      </c>
      <c r="CZ14" s="30">
        <v>100.41000000000001</v>
      </c>
      <c r="DC14" s="50">
        <f t="shared" si="0"/>
        <v>25</v>
      </c>
      <c r="DD14" s="30">
        <v>38.962000000000003</v>
      </c>
      <c r="DE14" s="30">
        <v>0</v>
      </c>
      <c r="DF14" s="30">
        <v>0.13400000000000001</v>
      </c>
      <c r="DG14" s="30">
        <v>21.158000000000001</v>
      </c>
      <c r="DH14" s="30">
        <v>0.32900000000000001</v>
      </c>
      <c r="DI14" s="30">
        <v>39.683</v>
      </c>
      <c r="DJ14" s="30">
        <v>0.215</v>
      </c>
      <c r="DK14" s="30">
        <v>1.9E-2</v>
      </c>
      <c r="DL14" s="30">
        <v>0</v>
      </c>
      <c r="DM14" s="30">
        <v>2.4E-2</v>
      </c>
      <c r="DN14" s="30">
        <v>0.17100000000000001</v>
      </c>
      <c r="DO14" s="30">
        <v>100.69499999999999</v>
      </c>
      <c r="DR14" s="50">
        <f t="shared" si="4"/>
        <v>25</v>
      </c>
      <c r="DS14" s="30">
        <v>38.168999999999997</v>
      </c>
      <c r="DT14" s="30">
        <v>2.8000000000000001E-2</v>
      </c>
      <c r="DU14" s="30">
        <v>4.2000000000000003E-2</v>
      </c>
      <c r="DV14" s="30">
        <v>22.236999999999998</v>
      </c>
      <c r="DW14" s="30">
        <v>0.28299999999999997</v>
      </c>
      <c r="DX14" s="30">
        <v>38.290999999999997</v>
      </c>
      <c r="DY14" s="30">
        <v>0.217</v>
      </c>
      <c r="DZ14" s="30">
        <v>0</v>
      </c>
      <c r="EA14" s="30">
        <v>0</v>
      </c>
      <c r="EB14" s="30">
        <v>0.02</v>
      </c>
      <c r="EC14" s="30">
        <v>0.14599999999999999</v>
      </c>
      <c r="ED14" s="30">
        <v>99.432999999999993</v>
      </c>
      <c r="EF14" s="30"/>
      <c r="EG14" s="50">
        <f t="shared" si="5"/>
        <v>25</v>
      </c>
      <c r="EH14" s="30">
        <v>38.198</v>
      </c>
      <c r="EI14" s="30">
        <v>0.02</v>
      </c>
      <c r="EJ14" s="30">
        <v>4.5999999999999999E-2</v>
      </c>
      <c r="EK14" s="30">
        <v>23.978000000000002</v>
      </c>
      <c r="EL14" s="30">
        <v>0.30299999999999999</v>
      </c>
      <c r="EM14" s="30">
        <v>37.277000000000001</v>
      </c>
      <c r="EN14" s="30">
        <v>0.20100000000000001</v>
      </c>
      <c r="EO14" s="30">
        <v>0</v>
      </c>
      <c r="EP14" s="30">
        <v>1.9E-2</v>
      </c>
      <c r="EQ14" s="30">
        <v>1.0999999999999999E-2</v>
      </c>
      <c r="ER14" s="30">
        <v>0.107</v>
      </c>
      <c r="ES14" s="30">
        <v>100.16</v>
      </c>
      <c r="EV14" s="50">
        <f t="shared" si="6"/>
        <v>25</v>
      </c>
      <c r="EW14" s="30">
        <v>38.19</v>
      </c>
      <c r="EX14" s="30">
        <v>3.0000000000000001E-3</v>
      </c>
      <c r="EY14" s="30">
        <v>1.2E-2</v>
      </c>
      <c r="EZ14" s="30">
        <v>22.356999999999999</v>
      </c>
      <c r="FA14" s="30">
        <v>0.26600000000000001</v>
      </c>
      <c r="FB14" s="30">
        <v>38.776000000000003</v>
      </c>
      <c r="FC14" s="30">
        <v>0.20499999999999999</v>
      </c>
      <c r="FD14" s="30">
        <v>2.5999999999999999E-2</v>
      </c>
      <c r="FE14" s="30">
        <v>0</v>
      </c>
      <c r="FF14" s="30">
        <v>1.4E-2</v>
      </c>
      <c r="FG14" s="30">
        <v>0.19800000000000001</v>
      </c>
      <c r="FH14" s="30">
        <v>100.04699999999998</v>
      </c>
      <c r="FK14" s="50">
        <f t="shared" si="7"/>
        <v>25</v>
      </c>
      <c r="FL14" s="30">
        <v>38.628999999999998</v>
      </c>
      <c r="FM14" s="30">
        <v>0</v>
      </c>
      <c r="FN14" s="30">
        <v>4.5999999999999999E-2</v>
      </c>
      <c r="FO14" s="30">
        <v>20.532</v>
      </c>
      <c r="FP14" s="30">
        <v>0.26</v>
      </c>
      <c r="FQ14" s="30">
        <v>40.182000000000002</v>
      </c>
      <c r="FR14" s="30">
        <v>0.155</v>
      </c>
      <c r="FS14" s="30">
        <v>0.01</v>
      </c>
      <c r="FT14" s="30">
        <v>0</v>
      </c>
      <c r="FU14" s="30">
        <v>0</v>
      </c>
      <c r="FV14" s="30">
        <v>0.16</v>
      </c>
      <c r="FW14" s="30">
        <v>99.974000000000004</v>
      </c>
      <c r="FZ14" s="50">
        <f t="shared" si="8"/>
        <v>25</v>
      </c>
      <c r="GA14" s="30">
        <v>37.921999999999997</v>
      </c>
      <c r="GB14" s="30">
        <v>2.9000000000000001E-2</v>
      </c>
      <c r="GC14" s="30">
        <v>2.4E-2</v>
      </c>
      <c r="GD14" s="30">
        <v>20.846</v>
      </c>
      <c r="GE14" s="30">
        <v>0.26500000000000001</v>
      </c>
      <c r="GF14" s="30">
        <v>39.965000000000003</v>
      </c>
      <c r="GG14" s="30">
        <v>0.17299999999999999</v>
      </c>
      <c r="GH14" s="30">
        <v>0</v>
      </c>
      <c r="GI14" s="30">
        <v>3.0000000000000001E-3</v>
      </c>
      <c r="GJ14" s="30">
        <v>0.126</v>
      </c>
      <c r="GK14" s="30">
        <v>1.7999999999999999E-2</v>
      </c>
      <c r="GL14" s="30">
        <v>99.371000000000009</v>
      </c>
      <c r="GN14" s="30"/>
      <c r="GO14" s="50">
        <f t="shared" si="9"/>
        <v>25</v>
      </c>
      <c r="GP14" s="30">
        <v>38.259</v>
      </c>
      <c r="GQ14" s="30">
        <v>2.5000000000000001E-2</v>
      </c>
      <c r="GR14" s="30">
        <v>1.4E-2</v>
      </c>
      <c r="GS14" s="30">
        <v>24.324999999999999</v>
      </c>
      <c r="GT14" s="30">
        <v>0.317</v>
      </c>
      <c r="GU14" s="30">
        <v>37.070999999999998</v>
      </c>
      <c r="GV14" s="30">
        <v>0.311</v>
      </c>
      <c r="GW14" s="30">
        <v>9.9000000000000005E-2</v>
      </c>
      <c r="GX14" s="30">
        <v>1.7000000000000001E-2</v>
      </c>
      <c r="GY14" s="30">
        <v>2.4E-2</v>
      </c>
      <c r="GZ14" s="30">
        <v>5.5E-2</v>
      </c>
      <c r="HA14" s="30">
        <v>100.51700000000001</v>
      </c>
      <c r="HC14" s="30"/>
      <c r="HD14" s="50">
        <f t="shared" si="10"/>
        <v>25</v>
      </c>
      <c r="HE14" s="30">
        <v>37.573</v>
      </c>
      <c r="HF14" s="30">
        <v>3.1E-2</v>
      </c>
      <c r="HG14" s="30">
        <v>2.9000000000000001E-2</v>
      </c>
      <c r="HH14" s="30">
        <v>23.244</v>
      </c>
      <c r="HI14" s="30">
        <v>0.308</v>
      </c>
      <c r="HJ14" s="30">
        <v>38.091000000000001</v>
      </c>
      <c r="HK14" s="30">
        <v>0.21099999999999999</v>
      </c>
      <c r="HL14" s="30">
        <v>2.8000000000000001E-2</v>
      </c>
      <c r="HM14" s="30">
        <v>0</v>
      </c>
      <c r="HN14" s="30">
        <v>3.4000000000000002E-2</v>
      </c>
      <c r="HO14" s="30">
        <v>0.10100000000000001</v>
      </c>
      <c r="HP14" s="30">
        <v>99.65000000000002</v>
      </c>
      <c r="HR14" s="30"/>
      <c r="HS14" s="50">
        <f t="shared" si="11"/>
        <v>25</v>
      </c>
      <c r="HT14" s="30">
        <v>38.384</v>
      </c>
      <c r="HU14" s="30">
        <v>0</v>
      </c>
      <c r="HV14" s="30">
        <v>1.4999999999999999E-2</v>
      </c>
      <c r="HW14" s="30">
        <v>21.096</v>
      </c>
      <c r="HX14" s="30">
        <v>0.25</v>
      </c>
      <c r="HY14" s="30">
        <v>39.646000000000001</v>
      </c>
      <c r="HZ14" s="30">
        <v>0.19700000000000001</v>
      </c>
      <c r="IA14" s="30">
        <v>8.0000000000000002E-3</v>
      </c>
      <c r="IB14" s="30">
        <v>0</v>
      </c>
      <c r="IC14" s="30">
        <v>6.9000000000000006E-2</v>
      </c>
      <c r="ID14" s="30">
        <v>4.7E-2</v>
      </c>
      <c r="IE14" s="30">
        <v>99.712000000000003</v>
      </c>
      <c r="IF14" s="32"/>
    </row>
    <row r="15" spans="1:240">
      <c r="A15" s="30"/>
      <c r="B15" s="50">
        <f t="shared" si="1"/>
        <v>42</v>
      </c>
      <c r="C15" s="30">
        <v>38.802999999999997</v>
      </c>
      <c r="D15" s="30">
        <v>0</v>
      </c>
      <c r="E15" s="30">
        <v>3.5000000000000003E-2</v>
      </c>
      <c r="F15" s="30">
        <v>21.068999999999999</v>
      </c>
      <c r="G15" s="30">
        <v>0.255</v>
      </c>
      <c r="H15" s="30">
        <v>39.712000000000003</v>
      </c>
      <c r="I15" s="30">
        <v>0.22500000000000001</v>
      </c>
      <c r="J15" s="30">
        <v>0.02</v>
      </c>
      <c r="K15" s="30">
        <v>2E-3</v>
      </c>
      <c r="L15" s="30">
        <v>3.9E-2</v>
      </c>
      <c r="M15" s="30">
        <v>0.17699999999999999</v>
      </c>
      <c r="N15" s="30">
        <v>100.33699999999999</v>
      </c>
      <c r="Q15" s="50">
        <f t="shared" si="12"/>
        <v>30</v>
      </c>
      <c r="R15" s="30">
        <v>38.396999999999998</v>
      </c>
      <c r="S15" s="30">
        <v>0</v>
      </c>
      <c r="T15" s="30">
        <v>2.5999999999999999E-2</v>
      </c>
      <c r="U15" s="30">
        <v>21.576000000000001</v>
      </c>
      <c r="V15" s="30">
        <v>0.30399999999999999</v>
      </c>
      <c r="W15" s="30">
        <v>39.317999999999998</v>
      </c>
      <c r="X15" s="30">
        <v>0.182</v>
      </c>
      <c r="Y15" s="30">
        <v>0</v>
      </c>
      <c r="Z15" s="30">
        <v>3.0000000000000001E-3</v>
      </c>
      <c r="AA15" s="30">
        <v>0</v>
      </c>
      <c r="AB15" s="30">
        <v>0.188</v>
      </c>
      <c r="AC15" s="30">
        <v>99.994000000000014</v>
      </c>
      <c r="AE15" s="4"/>
      <c r="AF15" s="50">
        <f t="shared" si="13"/>
        <v>30</v>
      </c>
      <c r="AG15" s="30">
        <v>39.253</v>
      </c>
      <c r="AH15" s="30">
        <v>2.5000000000000001E-2</v>
      </c>
      <c r="AI15" s="30">
        <v>4.2999999999999997E-2</v>
      </c>
      <c r="AJ15" s="30">
        <v>20.334</v>
      </c>
      <c r="AK15" s="30">
        <v>0.246</v>
      </c>
      <c r="AL15" s="30">
        <v>40.396999999999998</v>
      </c>
      <c r="AM15" s="30">
        <v>0.20300000000000001</v>
      </c>
      <c r="AN15" s="30">
        <v>2.4E-2</v>
      </c>
      <c r="AO15" s="30">
        <v>0</v>
      </c>
      <c r="AP15" s="30">
        <v>2.1999999999999999E-2</v>
      </c>
      <c r="AQ15" s="30">
        <v>0.17399999999999999</v>
      </c>
      <c r="AR15" s="30">
        <v>100.72100000000002</v>
      </c>
      <c r="AT15" s="4"/>
      <c r="AU15" s="50">
        <f t="shared" si="2"/>
        <v>30</v>
      </c>
      <c r="AV15" s="30">
        <v>38.076000000000001</v>
      </c>
      <c r="AW15" s="30">
        <v>0</v>
      </c>
      <c r="AX15" s="30">
        <v>1.7999999999999999E-2</v>
      </c>
      <c r="AY15" s="30">
        <v>24.056999999999999</v>
      </c>
      <c r="AZ15" s="30">
        <v>0.376</v>
      </c>
      <c r="BA15" s="30">
        <v>37.274000000000001</v>
      </c>
      <c r="BB15" s="30">
        <v>0.21299999999999999</v>
      </c>
      <c r="BC15" s="30">
        <v>3.0000000000000001E-3</v>
      </c>
      <c r="BD15" s="30">
        <v>8.9999999999999993E-3</v>
      </c>
      <c r="BE15" s="30">
        <v>3.1E-2</v>
      </c>
      <c r="BF15" s="30">
        <v>0.10199999999999999</v>
      </c>
      <c r="BG15" s="30">
        <v>100.15899999999999</v>
      </c>
      <c r="BI15" s="30"/>
      <c r="BJ15" s="50">
        <v>30</v>
      </c>
      <c r="BK15" s="30">
        <v>37.307000000000002</v>
      </c>
      <c r="BL15" s="30">
        <v>3.4000000000000002E-2</v>
      </c>
      <c r="BM15" s="30">
        <v>3.5999999999999997E-2</v>
      </c>
      <c r="BN15" s="30">
        <v>26.474</v>
      </c>
      <c r="BO15" s="30">
        <v>0.375</v>
      </c>
      <c r="BP15" s="30">
        <v>35.225000000000001</v>
      </c>
      <c r="BQ15" s="30">
        <v>0.27300000000000002</v>
      </c>
      <c r="BR15" s="30">
        <v>2.8000000000000001E-2</v>
      </c>
      <c r="BS15" s="30">
        <v>6.0000000000000001E-3</v>
      </c>
      <c r="BT15" s="30">
        <v>8.0000000000000002E-3</v>
      </c>
      <c r="BU15" s="30">
        <v>7.0000000000000007E-2</v>
      </c>
      <c r="BV15" s="30">
        <v>99.835999999999984</v>
      </c>
      <c r="BY15" s="50">
        <f t="shared" si="3"/>
        <v>30</v>
      </c>
      <c r="BZ15" s="30">
        <v>38.317999999999998</v>
      </c>
      <c r="CA15" s="30">
        <v>0</v>
      </c>
      <c r="CB15" s="30">
        <v>4.3999999999999997E-2</v>
      </c>
      <c r="CC15" s="30">
        <v>21.861999999999998</v>
      </c>
      <c r="CD15" s="30">
        <v>0.32300000000000001</v>
      </c>
      <c r="CE15" s="30">
        <v>39.566000000000003</v>
      </c>
      <c r="CF15" s="30">
        <v>0.215</v>
      </c>
      <c r="CG15" s="30">
        <v>1.0999999999999999E-2</v>
      </c>
      <c r="CH15" s="30">
        <v>2E-3</v>
      </c>
      <c r="CI15" s="30">
        <v>3.4000000000000002E-2</v>
      </c>
      <c r="CJ15" s="30">
        <v>0.24399999999999999</v>
      </c>
      <c r="CK15" s="30">
        <v>100.619</v>
      </c>
      <c r="CN15" s="50">
        <f t="shared" si="14"/>
        <v>30</v>
      </c>
      <c r="CO15" s="30">
        <v>39.030999999999999</v>
      </c>
      <c r="CP15" s="30">
        <v>7.0000000000000001E-3</v>
      </c>
      <c r="CQ15" s="30">
        <v>4.1000000000000002E-2</v>
      </c>
      <c r="CR15" s="30">
        <v>20.983000000000001</v>
      </c>
      <c r="CS15" s="30">
        <v>0.26100000000000001</v>
      </c>
      <c r="CT15" s="30">
        <v>39.732999999999997</v>
      </c>
      <c r="CU15" s="30">
        <v>0.2</v>
      </c>
      <c r="CV15" s="30">
        <v>0.02</v>
      </c>
      <c r="CW15" s="30">
        <v>0</v>
      </c>
      <c r="CX15" s="30">
        <v>2.8000000000000001E-2</v>
      </c>
      <c r="CY15" s="30">
        <v>0.16700000000000001</v>
      </c>
      <c r="CZ15" s="30">
        <v>100.471</v>
      </c>
      <c r="DC15" s="50">
        <f t="shared" si="0"/>
        <v>30</v>
      </c>
      <c r="DD15" s="30">
        <v>38.676000000000002</v>
      </c>
      <c r="DE15" s="30">
        <v>1.7000000000000001E-2</v>
      </c>
      <c r="DF15" s="30">
        <v>4.5999999999999999E-2</v>
      </c>
      <c r="DG15" s="30">
        <v>20.716000000000001</v>
      </c>
      <c r="DH15" s="30">
        <v>0.27200000000000002</v>
      </c>
      <c r="DI15" s="30">
        <v>40.095999999999997</v>
      </c>
      <c r="DJ15" s="30">
        <v>0.19500000000000001</v>
      </c>
      <c r="DK15" s="30">
        <v>0</v>
      </c>
      <c r="DL15" s="30">
        <v>0</v>
      </c>
      <c r="DM15" s="30">
        <v>3.6999999999999998E-2</v>
      </c>
      <c r="DN15" s="30">
        <v>0.17100000000000001</v>
      </c>
      <c r="DO15" s="30">
        <v>100.226</v>
      </c>
      <c r="DR15" s="50">
        <f t="shared" si="4"/>
        <v>30</v>
      </c>
      <c r="DS15" s="30">
        <v>38.103999999999999</v>
      </c>
      <c r="DT15" s="30">
        <v>2.5000000000000001E-2</v>
      </c>
      <c r="DU15" s="30">
        <v>3.5999999999999997E-2</v>
      </c>
      <c r="DV15" s="30">
        <v>21.518999999999998</v>
      </c>
      <c r="DW15" s="30">
        <v>0.28299999999999997</v>
      </c>
      <c r="DX15" s="30">
        <v>39.146999999999998</v>
      </c>
      <c r="DY15" s="30">
        <v>0.188</v>
      </c>
      <c r="DZ15" s="30">
        <v>3.1E-2</v>
      </c>
      <c r="EA15" s="30">
        <v>1E-3</v>
      </c>
      <c r="EB15" s="30">
        <v>0.02</v>
      </c>
      <c r="EC15" s="30">
        <v>0.17599999999999999</v>
      </c>
      <c r="ED15" s="30">
        <v>99.530000000000015</v>
      </c>
      <c r="EF15" s="30"/>
      <c r="EG15" s="50">
        <f t="shared" si="5"/>
        <v>30</v>
      </c>
      <c r="EH15" s="30">
        <v>38.162999999999997</v>
      </c>
      <c r="EI15" s="30">
        <v>0</v>
      </c>
      <c r="EJ15" s="30">
        <v>4.4999999999999998E-2</v>
      </c>
      <c r="EK15" s="30">
        <v>23.456</v>
      </c>
      <c r="EL15" s="30">
        <v>0.30299999999999999</v>
      </c>
      <c r="EM15" s="30">
        <v>37.914999999999999</v>
      </c>
      <c r="EN15" s="30">
        <v>0.20200000000000001</v>
      </c>
      <c r="EO15" s="30">
        <v>2.9000000000000001E-2</v>
      </c>
      <c r="EP15" s="30">
        <v>0.01</v>
      </c>
      <c r="EQ15" s="30">
        <v>7.0000000000000001E-3</v>
      </c>
      <c r="ER15" s="30">
        <v>0.112</v>
      </c>
      <c r="ES15" s="30">
        <v>100.242</v>
      </c>
      <c r="EV15" s="50">
        <f t="shared" si="6"/>
        <v>30</v>
      </c>
      <c r="EW15" s="30">
        <v>38.363</v>
      </c>
      <c r="EX15" s="30">
        <v>0</v>
      </c>
      <c r="EY15" s="30">
        <v>2.3E-2</v>
      </c>
      <c r="EZ15" s="30">
        <v>21.475000000000001</v>
      </c>
      <c r="FA15" s="30">
        <v>0.29699999999999999</v>
      </c>
      <c r="FB15" s="30">
        <v>39.204999999999998</v>
      </c>
      <c r="FC15" s="30">
        <v>0.182</v>
      </c>
      <c r="FD15" s="30">
        <v>0</v>
      </c>
      <c r="FE15" s="30">
        <v>6.0000000000000001E-3</v>
      </c>
      <c r="FF15" s="30">
        <v>2.4E-2</v>
      </c>
      <c r="FG15" s="30">
        <v>0.182</v>
      </c>
      <c r="FH15" s="30">
        <v>99.757000000000005</v>
      </c>
      <c r="FK15" s="50">
        <f t="shared" si="7"/>
        <v>30</v>
      </c>
      <c r="FL15" s="30">
        <v>38.74</v>
      </c>
      <c r="FM15" s="30">
        <v>1.0999999999999999E-2</v>
      </c>
      <c r="FN15" s="30">
        <v>3.6999999999999998E-2</v>
      </c>
      <c r="FO15" s="30">
        <v>20.425000000000001</v>
      </c>
      <c r="FP15" s="30">
        <v>0.26900000000000002</v>
      </c>
      <c r="FQ15" s="30">
        <v>40.274999999999999</v>
      </c>
      <c r="FR15" s="30">
        <v>0.16800000000000001</v>
      </c>
      <c r="FS15" s="30">
        <v>0</v>
      </c>
      <c r="FT15" s="30">
        <v>0</v>
      </c>
      <c r="FU15" s="30">
        <v>3.0000000000000001E-3</v>
      </c>
      <c r="FV15" s="30">
        <v>0.13600000000000001</v>
      </c>
      <c r="FW15" s="30">
        <v>100.06400000000001</v>
      </c>
      <c r="FZ15" s="50">
        <f t="shared" si="8"/>
        <v>30</v>
      </c>
      <c r="GA15" s="30">
        <v>37.822000000000003</v>
      </c>
      <c r="GB15" s="30">
        <v>7.0000000000000001E-3</v>
      </c>
      <c r="GC15" s="30">
        <v>2.1999999999999999E-2</v>
      </c>
      <c r="GD15" s="30">
        <v>20.635999999999999</v>
      </c>
      <c r="GE15" s="30">
        <v>0.252</v>
      </c>
      <c r="GF15" s="30">
        <v>40.103000000000002</v>
      </c>
      <c r="GG15" s="30">
        <v>0.182</v>
      </c>
      <c r="GH15" s="30">
        <v>1.4999999999999999E-2</v>
      </c>
      <c r="GI15" s="30">
        <v>3.0000000000000001E-3</v>
      </c>
      <c r="GJ15" s="30">
        <v>0.14899999999999999</v>
      </c>
      <c r="GK15" s="30">
        <v>0</v>
      </c>
      <c r="GL15" s="30">
        <v>99.191000000000003</v>
      </c>
      <c r="GN15" s="30"/>
      <c r="GO15" s="50">
        <f t="shared" si="9"/>
        <v>30</v>
      </c>
      <c r="GP15" s="30">
        <v>38.357999999999997</v>
      </c>
      <c r="GQ15" s="30">
        <v>3.9E-2</v>
      </c>
      <c r="GR15" s="30">
        <v>2.7E-2</v>
      </c>
      <c r="GS15" s="30">
        <v>22.911000000000001</v>
      </c>
      <c r="GT15" s="30">
        <v>0.35399999999999998</v>
      </c>
      <c r="GU15" s="30">
        <v>38.295999999999999</v>
      </c>
      <c r="GV15" s="30">
        <v>0.24199999999999999</v>
      </c>
      <c r="GW15" s="30">
        <v>5.2999999999999999E-2</v>
      </c>
      <c r="GX15" s="30">
        <v>5.0000000000000001E-3</v>
      </c>
      <c r="GY15" s="30">
        <v>4.3999999999999997E-2</v>
      </c>
      <c r="GZ15" s="30">
        <v>6.5000000000000002E-2</v>
      </c>
      <c r="HA15" s="30">
        <v>100.39399999999999</v>
      </c>
      <c r="HC15" s="30"/>
      <c r="HD15" s="50">
        <f t="shared" si="10"/>
        <v>30</v>
      </c>
      <c r="HE15" s="30">
        <v>37.706000000000003</v>
      </c>
      <c r="HF15" s="30">
        <v>3.9E-2</v>
      </c>
      <c r="HG15" s="30">
        <v>2.9000000000000001E-2</v>
      </c>
      <c r="HH15" s="30">
        <v>22.198</v>
      </c>
      <c r="HI15" s="30">
        <v>0.27300000000000002</v>
      </c>
      <c r="HJ15" s="30">
        <v>39.234000000000002</v>
      </c>
      <c r="HK15" s="30">
        <v>0.20200000000000001</v>
      </c>
      <c r="HL15" s="30">
        <v>1.7000000000000001E-2</v>
      </c>
      <c r="HM15" s="30">
        <v>5.0000000000000001E-3</v>
      </c>
      <c r="HN15" s="30">
        <v>4.3999999999999997E-2</v>
      </c>
      <c r="HO15" s="30">
        <v>9.5000000000000001E-2</v>
      </c>
      <c r="HP15" s="30">
        <v>99.841999999999999</v>
      </c>
      <c r="HR15" s="30"/>
      <c r="HS15" s="50">
        <f t="shared" si="11"/>
        <v>30</v>
      </c>
      <c r="HT15" s="30">
        <v>38.555</v>
      </c>
      <c r="HU15" s="30">
        <v>0</v>
      </c>
      <c r="HV15" s="30">
        <v>2.8000000000000001E-2</v>
      </c>
      <c r="HW15" s="30">
        <v>20.071000000000002</v>
      </c>
      <c r="HX15" s="30">
        <v>0.27700000000000002</v>
      </c>
      <c r="HY15" s="30">
        <v>40.692</v>
      </c>
      <c r="HZ15" s="30">
        <v>0.193</v>
      </c>
      <c r="IA15" s="30">
        <v>0</v>
      </c>
      <c r="IB15" s="30">
        <v>0.01</v>
      </c>
      <c r="IC15" s="30">
        <v>0.155</v>
      </c>
      <c r="ID15" s="30">
        <v>0</v>
      </c>
      <c r="IE15" s="30">
        <v>99.980999999999995</v>
      </c>
      <c r="IF15" s="32"/>
    </row>
    <row r="16" spans="1:240">
      <c r="A16" s="30"/>
      <c r="B16" s="50">
        <f t="shared" si="1"/>
        <v>48</v>
      </c>
      <c r="C16" s="30">
        <v>38.829000000000001</v>
      </c>
      <c r="D16" s="30">
        <v>0</v>
      </c>
      <c r="E16" s="30">
        <v>0.04</v>
      </c>
      <c r="F16" s="30">
        <v>20.56</v>
      </c>
      <c r="G16" s="30">
        <v>0.25600000000000001</v>
      </c>
      <c r="H16" s="30">
        <v>40.280999999999999</v>
      </c>
      <c r="I16" s="30">
        <v>0.219</v>
      </c>
      <c r="J16" s="30">
        <v>2.4E-2</v>
      </c>
      <c r="K16" s="30">
        <v>3.0000000000000001E-3</v>
      </c>
      <c r="L16" s="30">
        <v>2.5999999999999999E-2</v>
      </c>
      <c r="M16" s="30">
        <v>0.188</v>
      </c>
      <c r="N16" s="30">
        <v>100.426</v>
      </c>
      <c r="Q16" s="50">
        <f t="shared" si="12"/>
        <v>35</v>
      </c>
      <c r="R16" s="30">
        <v>38.35</v>
      </c>
      <c r="S16" s="30">
        <v>0</v>
      </c>
      <c r="T16" s="30">
        <v>2.9000000000000001E-2</v>
      </c>
      <c r="U16" s="30">
        <v>20.974</v>
      </c>
      <c r="V16" s="30">
        <v>0.26700000000000002</v>
      </c>
      <c r="W16" s="30">
        <v>39.710999999999999</v>
      </c>
      <c r="X16" s="30">
        <v>0.19500000000000001</v>
      </c>
      <c r="Y16" s="30">
        <v>2.4E-2</v>
      </c>
      <c r="Z16" s="30">
        <v>0</v>
      </c>
      <c r="AA16" s="30">
        <v>0.03</v>
      </c>
      <c r="AB16" s="30">
        <v>0.17</v>
      </c>
      <c r="AC16" s="30">
        <v>99.750000000000014</v>
      </c>
      <c r="AE16" s="4"/>
      <c r="AF16" s="50">
        <f t="shared" si="13"/>
        <v>35</v>
      </c>
      <c r="AG16" s="30">
        <v>39.311</v>
      </c>
      <c r="AH16" s="30">
        <v>2E-3</v>
      </c>
      <c r="AI16" s="30">
        <v>2.5000000000000001E-2</v>
      </c>
      <c r="AJ16" s="30">
        <v>19.954000000000001</v>
      </c>
      <c r="AK16" s="30">
        <v>0.224</v>
      </c>
      <c r="AL16" s="30">
        <v>40.645000000000003</v>
      </c>
      <c r="AM16" s="30">
        <v>0.187</v>
      </c>
      <c r="AN16" s="30">
        <v>1.9E-2</v>
      </c>
      <c r="AO16" s="30">
        <v>0.01</v>
      </c>
      <c r="AP16" s="30">
        <v>0.04</v>
      </c>
      <c r="AQ16" s="30">
        <v>0.153</v>
      </c>
      <c r="AR16" s="30">
        <v>100.57000000000002</v>
      </c>
      <c r="AT16" s="4"/>
      <c r="AU16" s="50">
        <f t="shared" si="2"/>
        <v>35</v>
      </c>
      <c r="AV16" s="30">
        <v>38.201999999999998</v>
      </c>
      <c r="AW16" s="30">
        <v>3.3000000000000002E-2</v>
      </c>
      <c r="AX16" s="30">
        <v>0.05</v>
      </c>
      <c r="AY16" s="30">
        <v>23.463999999999999</v>
      </c>
      <c r="AZ16" s="30">
        <v>0.39</v>
      </c>
      <c r="BA16" s="30">
        <v>37.741999999999997</v>
      </c>
      <c r="BB16" s="30">
        <v>0.19</v>
      </c>
      <c r="BC16" s="30">
        <v>2.1999999999999999E-2</v>
      </c>
      <c r="BD16" s="30">
        <v>0</v>
      </c>
      <c r="BE16" s="30">
        <v>1.2E-2</v>
      </c>
      <c r="BF16" s="30">
        <v>0.104</v>
      </c>
      <c r="BG16" s="30">
        <v>100.209</v>
      </c>
      <c r="BI16" s="30"/>
      <c r="BJ16" s="50">
        <v>35</v>
      </c>
      <c r="BK16" s="30">
        <v>37.427999999999997</v>
      </c>
      <c r="BL16" s="30">
        <v>2.7E-2</v>
      </c>
      <c r="BM16" s="30">
        <v>1.6E-2</v>
      </c>
      <c r="BN16" s="30">
        <v>26.448</v>
      </c>
      <c r="BO16" s="30">
        <v>0.36799999999999999</v>
      </c>
      <c r="BP16" s="30">
        <v>35.204999999999998</v>
      </c>
      <c r="BQ16" s="30">
        <v>0.246</v>
      </c>
      <c r="BR16" s="30">
        <v>0</v>
      </c>
      <c r="BS16" s="30">
        <v>7.0000000000000001E-3</v>
      </c>
      <c r="BT16" s="30">
        <v>2.5000000000000001E-2</v>
      </c>
      <c r="BU16" s="30">
        <v>6.6000000000000003E-2</v>
      </c>
      <c r="BV16" s="30">
        <v>99.835999999999999</v>
      </c>
      <c r="BY16" s="50">
        <f t="shared" si="3"/>
        <v>35</v>
      </c>
      <c r="BZ16" s="30">
        <v>38.32</v>
      </c>
      <c r="CA16" s="30">
        <v>0</v>
      </c>
      <c r="CB16" s="30">
        <v>5.8000000000000003E-2</v>
      </c>
      <c r="CC16" s="30">
        <v>21.178000000000001</v>
      </c>
      <c r="CD16" s="30">
        <v>0.27700000000000002</v>
      </c>
      <c r="CE16" s="30">
        <v>40.186</v>
      </c>
      <c r="CF16" s="30">
        <v>0.19400000000000001</v>
      </c>
      <c r="CG16" s="30">
        <v>3.0000000000000001E-3</v>
      </c>
      <c r="CH16" s="30">
        <v>5.0000000000000001E-3</v>
      </c>
      <c r="CI16" s="30">
        <v>3.6999999999999998E-2</v>
      </c>
      <c r="CJ16" s="30">
        <v>0.20300000000000001</v>
      </c>
      <c r="CK16" s="30">
        <v>100.46100000000001</v>
      </c>
      <c r="CN16" s="50">
        <f t="shared" si="14"/>
        <v>35</v>
      </c>
      <c r="CO16" s="30">
        <v>39.115000000000002</v>
      </c>
      <c r="CP16" s="30">
        <v>2.1000000000000001E-2</v>
      </c>
      <c r="CQ16" s="30">
        <v>3.4000000000000002E-2</v>
      </c>
      <c r="CR16" s="30">
        <v>20.608000000000001</v>
      </c>
      <c r="CS16" s="30">
        <v>0.24</v>
      </c>
      <c r="CT16" s="30">
        <v>40.341000000000001</v>
      </c>
      <c r="CU16" s="30">
        <v>0.20499999999999999</v>
      </c>
      <c r="CV16" s="30">
        <v>1.7000000000000001E-2</v>
      </c>
      <c r="CW16" s="30">
        <v>0</v>
      </c>
      <c r="CX16" s="30">
        <v>2.5999999999999999E-2</v>
      </c>
      <c r="CY16" s="30">
        <v>0.16900000000000001</v>
      </c>
      <c r="CZ16" s="30">
        <v>100.776</v>
      </c>
      <c r="DC16" s="50">
        <f t="shared" si="0"/>
        <v>35</v>
      </c>
      <c r="DD16" s="30">
        <v>38.622999999999998</v>
      </c>
      <c r="DE16" s="30">
        <v>4.0000000000000001E-3</v>
      </c>
      <c r="DF16" s="30">
        <v>2.4E-2</v>
      </c>
      <c r="DG16" s="30">
        <v>20.170999999999999</v>
      </c>
      <c r="DH16" s="30">
        <v>0.25800000000000001</v>
      </c>
      <c r="DI16" s="30">
        <v>40.302</v>
      </c>
      <c r="DJ16" s="30">
        <v>0.192</v>
      </c>
      <c r="DK16" s="30">
        <v>2.4E-2</v>
      </c>
      <c r="DL16" s="30">
        <v>3.0000000000000001E-3</v>
      </c>
      <c r="DM16" s="30">
        <v>3.4000000000000002E-2</v>
      </c>
      <c r="DN16" s="30">
        <v>0.157</v>
      </c>
      <c r="DO16" s="30">
        <v>99.792000000000002</v>
      </c>
      <c r="DR16" s="50">
        <f t="shared" si="4"/>
        <v>35</v>
      </c>
      <c r="DS16" s="30">
        <v>38.164000000000001</v>
      </c>
      <c r="DT16" s="30">
        <v>1.4E-2</v>
      </c>
      <c r="DU16" s="30">
        <v>4.2000000000000003E-2</v>
      </c>
      <c r="DV16" s="30">
        <v>21.047000000000001</v>
      </c>
      <c r="DW16" s="30">
        <v>0.27100000000000002</v>
      </c>
      <c r="DX16" s="30">
        <v>39.651000000000003</v>
      </c>
      <c r="DY16" s="30">
        <v>0.186</v>
      </c>
      <c r="DZ16" s="30">
        <v>0</v>
      </c>
      <c r="EA16" s="30">
        <v>0</v>
      </c>
      <c r="EB16" s="30">
        <v>4.2000000000000003E-2</v>
      </c>
      <c r="EC16" s="30">
        <v>0.215</v>
      </c>
      <c r="ED16" s="30">
        <v>99.632000000000033</v>
      </c>
      <c r="EF16" s="30"/>
      <c r="EG16" s="50">
        <f t="shared" si="5"/>
        <v>35</v>
      </c>
      <c r="EH16" s="30">
        <v>38.252000000000002</v>
      </c>
      <c r="EI16" s="30">
        <v>2.8000000000000001E-2</v>
      </c>
      <c r="EJ16" s="30">
        <v>4.8000000000000001E-2</v>
      </c>
      <c r="EK16" s="30">
        <v>23.181000000000001</v>
      </c>
      <c r="EL16" s="30">
        <v>0.29099999999999998</v>
      </c>
      <c r="EM16" s="30">
        <v>38.311</v>
      </c>
      <c r="EN16" s="30">
        <v>0.185</v>
      </c>
      <c r="EO16" s="30">
        <v>1.6E-2</v>
      </c>
      <c r="EP16" s="30">
        <v>1.4999999999999999E-2</v>
      </c>
      <c r="EQ16" s="30">
        <v>2.7E-2</v>
      </c>
      <c r="ER16" s="30">
        <v>0.14299999999999999</v>
      </c>
      <c r="ES16" s="30">
        <v>100.497</v>
      </c>
      <c r="EV16" s="50">
        <f t="shared" si="6"/>
        <v>35</v>
      </c>
      <c r="EW16" s="30">
        <v>38.463000000000001</v>
      </c>
      <c r="EX16" s="30">
        <v>0</v>
      </c>
      <c r="EY16" s="30">
        <v>4.2000000000000003E-2</v>
      </c>
      <c r="EZ16" s="30">
        <v>20.919</v>
      </c>
      <c r="FA16" s="30">
        <v>0.27800000000000002</v>
      </c>
      <c r="FB16" s="30">
        <v>39.755000000000003</v>
      </c>
      <c r="FC16" s="30">
        <v>0.188</v>
      </c>
      <c r="FD16" s="30">
        <v>0</v>
      </c>
      <c r="FE16" s="30">
        <v>0</v>
      </c>
      <c r="FF16" s="30">
        <v>8.9999999999999993E-3</v>
      </c>
      <c r="FG16" s="30">
        <v>0.22600000000000001</v>
      </c>
      <c r="FH16" s="30">
        <v>99.88000000000001</v>
      </c>
      <c r="FK16" s="50">
        <f>FK15+5</f>
        <v>35</v>
      </c>
      <c r="FL16" s="30">
        <v>38.718000000000004</v>
      </c>
      <c r="FM16" s="30">
        <v>0</v>
      </c>
      <c r="FN16" s="30">
        <v>2.9000000000000001E-2</v>
      </c>
      <c r="FO16" s="30">
        <v>20.353000000000002</v>
      </c>
      <c r="FP16" s="30">
        <v>0.26100000000000001</v>
      </c>
      <c r="FQ16" s="30">
        <v>40.223999999999997</v>
      </c>
      <c r="FR16" s="30">
        <v>0.16400000000000001</v>
      </c>
      <c r="FS16" s="30">
        <v>0</v>
      </c>
      <c r="FT16" s="30">
        <v>5.0000000000000001E-3</v>
      </c>
      <c r="FU16" s="30">
        <v>2.8000000000000001E-2</v>
      </c>
      <c r="FV16" s="30">
        <v>0.158</v>
      </c>
      <c r="FW16" s="30">
        <v>99.940000000000012</v>
      </c>
      <c r="FZ16" s="50">
        <f t="shared" si="8"/>
        <v>35</v>
      </c>
      <c r="GA16" s="30">
        <v>37.944000000000003</v>
      </c>
      <c r="GB16" s="30">
        <v>5.0000000000000001E-3</v>
      </c>
      <c r="GC16" s="30">
        <v>2.4E-2</v>
      </c>
      <c r="GD16" s="30">
        <v>20.536000000000001</v>
      </c>
      <c r="GE16" s="30">
        <v>0.26400000000000001</v>
      </c>
      <c r="GF16" s="30">
        <v>40.191000000000003</v>
      </c>
      <c r="GG16" s="30">
        <v>0.16800000000000001</v>
      </c>
      <c r="GH16" s="30">
        <v>1.4999999999999999E-2</v>
      </c>
      <c r="GI16" s="30">
        <v>0.01</v>
      </c>
      <c r="GJ16" s="30">
        <v>0.113</v>
      </c>
      <c r="GK16" s="30">
        <v>0</v>
      </c>
      <c r="GL16" s="30">
        <v>99.270000000000024</v>
      </c>
      <c r="GN16" s="30"/>
      <c r="GO16" s="50">
        <f t="shared" si="9"/>
        <v>35</v>
      </c>
      <c r="GP16" s="30">
        <v>38.282000000000004</v>
      </c>
      <c r="GQ16" s="30">
        <v>0</v>
      </c>
      <c r="GR16" s="30">
        <v>2.7E-2</v>
      </c>
      <c r="GS16" s="30">
        <v>22.081</v>
      </c>
      <c r="GT16" s="30">
        <v>0.28699999999999998</v>
      </c>
      <c r="GU16" s="30">
        <v>39.026000000000003</v>
      </c>
      <c r="GV16" s="30">
        <v>0.25</v>
      </c>
      <c r="GW16" s="30">
        <v>6.5000000000000002E-2</v>
      </c>
      <c r="GX16" s="30">
        <v>0</v>
      </c>
      <c r="GY16" s="30">
        <v>3.0000000000000001E-3</v>
      </c>
      <c r="GZ16" s="30">
        <v>0.128</v>
      </c>
      <c r="HA16" s="30">
        <v>100.149</v>
      </c>
      <c r="HC16" s="30"/>
      <c r="HD16" s="50">
        <f t="shared" si="10"/>
        <v>35</v>
      </c>
      <c r="HE16" s="30">
        <v>37.756</v>
      </c>
      <c r="HF16" s="30">
        <v>2.5999999999999999E-2</v>
      </c>
      <c r="HG16" s="30">
        <v>1.4E-2</v>
      </c>
      <c r="HH16" s="30">
        <v>21.238</v>
      </c>
      <c r="HI16" s="30">
        <v>0.27500000000000002</v>
      </c>
      <c r="HJ16" s="30">
        <v>39.734000000000002</v>
      </c>
      <c r="HK16" s="30">
        <v>0.189</v>
      </c>
      <c r="HL16" s="30">
        <v>0</v>
      </c>
      <c r="HM16" s="30">
        <v>2E-3</v>
      </c>
      <c r="HN16" s="30">
        <v>1.7000000000000001E-2</v>
      </c>
      <c r="HO16" s="30">
        <v>9.4E-2</v>
      </c>
      <c r="HP16" s="30">
        <v>99.344999999999985</v>
      </c>
      <c r="HR16" s="30"/>
      <c r="HS16" s="50">
        <f t="shared" si="11"/>
        <v>35</v>
      </c>
      <c r="HT16" s="30">
        <v>38.698</v>
      </c>
      <c r="HU16" s="30">
        <v>0</v>
      </c>
      <c r="HV16" s="30">
        <v>3.4000000000000002E-2</v>
      </c>
      <c r="HW16" s="30">
        <v>19.727</v>
      </c>
      <c r="HX16" s="30">
        <v>0.27900000000000003</v>
      </c>
      <c r="HY16" s="30">
        <v>41.302</v>
      </c>
      <c r="HZ16" s="30">
        <v>0.189</v>
      </c>
      <c r="IA16" s="30">
        <v>3.2000000000000001E-2</v>
      </c>
      <c r="IB16" s="30">
        <v>4.0000000000000001E-3</v>
      </c>
      <c r="IC16" s="30">
        <v>0.14099999999999999</v>
      </c>
      <c r="ID16" s="30">
        <v>1.0999999999999999E-2</v>
      </c>
      <c r="IE16" s="30">
        <v>100.417</v>
      </c>
      <c r="IF16" s="32"/>
    </row>
    <row r="17" spans="1:240">
      <c r="A17" s="30"/>
      <c r="B17" s="50">
        <f t="shared" si="1"/>
        <v>54</v>
      </c>
      <c r="C17" s="30">
        <v>39.063000000000002</v>
      </c>
      <c r="D17" s="30">
        <v>0</v>
      </c>
      <c r="E17" s="30">
        <v>2.8000000000000001E-2</v>
      </c>
      <c r="F17" s="30">
        <v>19.888999999999999</v>
      </c>
      <c r="G17" s="30">
        <v>0.28599999999999998</v>
      </c>
      <c r="H17" s="30">
        <v>40.61</v>
      </c>
      <c r="I17" s="30">
        <v>0.21099999999999999</v>
      </c>
      <c r="J17" s="30">
        <v>2.1999999999999999E-2</v>
      </c>
      <c r="K17" s="30">
        <v>5.0000000000000001E-3</v>
      </c>
      <c r="L17" s="30">
        <v>4.2000000000000003E-2</v>
      </c>
      <c r="M17" s="30">
        <v>0.15</v>
      </c>
      <c r="N17" s="30">
        <v>100.30600000000001</v>
      </c>
      <c r="Q17" s="50">
        <f t="shared" si="12"/>
        <v>40</v>
      </c>
      <c r="R17" s="30">
        <v>38.289000000000001</v>
      </c>
      <c r="S17" s="30">
        <v>0</v>
      </c>
      <c r="T17" s="30">
        <v>1.7999999999999999E-2</v>
      </c>
      <c r="U17" s="30">
        <v>20.58</v>
      </c>
      <c r="V17" s="30">
        <v>0.24099999999999999</v>
      </c>
      <c r="W17" s="30">
        <v>40.040999999999997</v>
      </c>
      <c r="X17" s="30">
        <v>0.193</v>
      </c>
      <c r="Y17" s="30">
        <v>3.1E-2</v>
      </c>
      <c r="Z17" s="30">
        <v>0</v>
      </c>
      <c r="AA17" s="30">
        <v>1.7000000000000001E-2</v>
      </c>
      <c r="AB17" s="30">
        <v>0.219</v>
      </c>
      <c r="AC17" s="30">
        <v>99.628999999999991</v>
      </c>
      <c r="AE17" s="4"/>
      <c r="AF17" s="50">
        <f t="shared" si="13"/>
        <v>40</v>
      </c>
      <c r="AG17" s="30">
        <v>39.415999999999997</v>
      </c>
      <c r="AH17" s="30">
        <v>0</v>
      </c>
      <c r="AI17" s="30">
        <v>4.5999999999999999E-2</v>
      </c>
      <c r="AJ17" s="30">
        <v>19.754999999999999</v>
      </c>
      <c r="AK17" s="30">
        <v>0.26</v>
      </c>
      <c r="AL17" s="30">
        <v>41.021000000000001</v>
      </c>
      <c r="AM17" s="30">
        <v>0.19700000000000001</v>
      </c>
      <c r="AN17" s="30">
        <v>1.2E-2</v>
      </c>
      <c r="AO17" s="30">
        <v>2.1999999999999999E-2</v>
      </c>
      <c r="AP17" s="30">
        <v>4.2999999999999997E-2</v>
      </c>
      <c r="AQ17" s="30">
        <v>0.154</v>
      </c>
      <c r="AR17" s="30">
        <v>100.926</v>
      </c>
      <c r="AT17" s="4"/>
      <c r="AU17" s="50">
        <f t="shared" si="2"/>
        <v>40</v>
      </c>
      <c r="AV17" s="30">
        <v>38.286000000000001</v>
      </c>
      <c r="AW17" s="30">
        <v>6.0000000000000001E-3</v>
      </c>
      <c r="AX17" s="30">
        <v>2.1999999999999999E-2</v>
      </c>
      <c r="AY17" s="30">
        <v>23.135999999999999</v>
      </c>
      <c r="AZ17" s="30">
        <v>0.316</v>
      </c>
      <c r="BA17" s="30">
        <v>38.280999999999999</v>
      </c>
      <c r="BB17" s="30">
        <v>0.19900000000000001</v>
      </c>
      <c r="BC17" s="30">
        <v>3.3000000000000002E-2</v>
      </c>
      <c r="BD17" s="30">
        <v>8.9999999999999993E-3</v>
      </c>
      <c r="BE17" s="30">
        <v>0</v>
      </c>
      <c r="BF17" s="30">
        <v>0.14599999999999999</v>
      </c>
      <c r="BG17" s="30">
        <v>100.434</v>
      </c>
      <c r="BI17" s="30"/>
      <c r="BJ17" s="50">
        <v>40</v>
      </c>
      <c r="BK17" s="30">
        <v>37.51</v>
      </c>
      <c r="BL17" s="30">
        <v>0</v>
      </c>
      <c r="BM17" s="30">
        <v>1.2999999999999999E-2</v>
      </c>
      <c r="BN17" s="30">
        <v>26.457000000000001</v>
      </c>
      <c r="BO17" s="30">
        <v>0.36499999999999999</v>
      </c>
      <c r="BP17" s="30">
        <v>35.213999999999999</v>
      </c>
      <c r="BQ17" s="30">
        <v>0.222</v>
      </c>
      <c r="BR17" s="30">
        <v>0</v>
      </c>
      <c r="BS17" s="30">
        <v>0</v>
      </c>
      <c r="BT17" s="30">
        <v>4.3999999999999997E-2</v>
      </c>
      <c r="BU17" s="30">
        <v>7.2999999999999995E-2</v>
      </c>
      <c r="BV17" s="30">
        <v>99.897999999999982</v>
      </c>
      <c r="BY17" s="50">
        <f t="shared" si="3"/>
        <v>40</v>
      </c>
      <c r="BZ17" s="30">
        <v>38.518999999999998</v>
      </c>
      <c r="CA17" s="30">
        <v>0.03</v>
      </c>
      <c r="CB17" s="30">
        <v>0.24399999999999999</v>
      </c>
      <c r="CC17" s="30">
        <v>20.431999999999999</v>
      </c>
      <c r="CD17" s="30">
        <v>0.27100000000000002</v>
      </c>
      <c r="CE17" s="30">
        <v>40.369999999999997</v>
      </c>
      <c r="CF17" s="30">
        <v>0.214</v>
      </c>
      <c r="CG17" s="30">
        <v>1.6E-2</v>
      </c>
      <c r="CH17" s="30">
        <v>7.0000000000000001E-3</v>
      </c>
      <c r="CI17" s="30">
        <v>4.8000000000000001E-2</v>
      </c>
      <c r="CJ17" s="30">
        <v>0.251</v>
      </c>
      <c r="CK17" s="30">
        <v>100.402</v>
      </c>
      <c r="CN17" s="50">
        <f t="shared" si="14"/>
        <v>40</v>
      </c>
      <c r="CO17" s="30">
        <v>39.216999999999999</v>
      </c>
      <c r="CP17" s="30">
        <v>2.1999999999999999E-2</v>
      </c>
      <c r="CQ17" s="30">
        <v>2.5999999999999999E-2</v>
      </c>
      <c r="CR17" s="30">
        <v>20.172000000000001</v>
      </c>
      <c r="CS17" s="30">
        <v>0.254</v>
      </c>
      <c r="CT17" s="30">
        <v>40.526000000000003</v>
      </c>
      <c r="CU17" s="30">
        <v>0.20300000000000001</v>
      </c>
      <c r="CV17" s="30">
        <v>2.5999999999999999E-2</v>
      </c>
      <c r="CW17" s="30">
        <v>0</v>
      </c>
      <c r="CX17" s="30">
        <v>2.4E-2</v>
      </c>
      <c r="CY17" s="30">
        <v>0.183</v>
      </c>
      <c r="CZ17" s="30">
        <v>100.65300000000001</v>
      </c>
      <c r="DC17" s="50">
        <f t="shared" si="0"/>
        <v>40</v>
      </c>
      <c r="DD17" s="30">
        <v>38.707000000000001</v>
      </c>
      <c r="DE17" s="30">
        <v>7.0000000000000001E-3</v>
      </c>
      <c r="DF17" s="30">
        <v>3.9E-2</v>
      </c>
      <c r="DG17" s="30">
        <v>20.135999999999999</v>
      </c>
      <c r="DH17" s="30">
        <v>0.24</v>
      </c>
      <c r="DI17" s="30">
        <v>40.918999999999997</v>
      </c>
      <c r="DJ17" s="30">
        <v>0.19400000000000001</v>
      </c>
      <c r="DK17" s="30">
        <v>1.2999999999999999E-2</v>
      </c>
      <c r="DL17" s="30">
        <v>1.9E-2</v>
      </c>
      <c r="DM17" s="30">
        <v>0</v>
      </c>
      <c r="DN17" s="30">
        <v>0.14499999999999999</v>
      </c>
      <c r="DO17" s="30">
        <v>100.419</v>
      </c>
      <c r="DR17" s="50">
        <f t="shared" si="4"/>
        <v>40</v>
      </c>
      <c r="DS17" s="30">
        <v>38.273000000000003</v>
      </c>
      <c r="DT17" s="30">
        <v>0.01</v>
      </c>
      <c r="DU17" s="30">
        <v>7.0999999999999994E-2</v>
      </c>
      <c r="DV17" s="30">
        <v>20.658000000000001</v>
      </c>
      <c r="DW17" s="30">
        <v>0.28999999999999998</v>
      </c>
      <c r="DX17" s="30">
        <v>40.063000000000002</v>
      </c>
      <c r="DY17" s="30">
        <v>0.17899999999999999</v>
      </c>
      <c r="DZ17" s="30">
        <v>1.9E-2</v>
      </c>
      <c r="EA17" s="30">
        <v>0</v>
      </c>
      <c r="EB17" s="30">
        <v>6.6000000000000003E-2</v>
      </c>
      <c r="EC17" s="30">
        <v>0.17599999999999999</v>
      </c>
      <c r="ED17" s="30">
        <v>99.805000000000021</v>
      </c>
      <c r="EF17" s="30"/>
      <c r="EG17" s="50">
        <f t="shared" si="5"/>
        <v>40</v>
      </c>
      <c r="EH17" s="30">
        <v>38.469000000000001</v>
      </c>
      <c r="EI17" s="30">
        <v>1.4999999999999999E-2</v>
      </c>
      <c r="EJ17" s="30">
        <v>0.03</v>
      </c>
      <c r="EK17" s="30">
        <v>23.013000000000002</v>
      </c>
      <c r="EL17" s="30">
        <v>0.29099999999999998</v>
      </c>
      <c r="EM17" s="30">
        <v>38.387999999999998</v>
      </c>
      <c r="EN17" s="30">
        <v>0.19600000000000001</v>
      </c>
      <c r="EO17" s="30">
        <v>1.4999999999999999E-2</v>
      </c>
      <c r="EP17" s="30">
        <v>0</v>
      </c>
      <c r="EQ17" s="30">
        <v>1.7999999999999999E-2</v>
      </c>
      <c r="ER17" s="30">
        <v>0.122</v>
      </c>
      <c r="ES17" s="30">
        <v>100.55699999999999</v>
      </c>
      <c r="EV17" s="50">
        <f t="shared" si="6"/>
        <v>40</v>
      </c>
      <c r="EW17" s="30">
        <v>38.674999999999997</v>
      </c>
      <c r="EX17" s="30">
        <v>3.9E-2</v>
      </c>
      <c r="EY17" s="30">
        <v>3.7999999999999999E-2</v>
      </c>
      <c r="EZ17" s="30">
        <v>20.523</v>
      </c>
      <c r="FA17" s="30">
        <v>0.28299999999999997</v>
      </c>
      <c r="FB17" s="30">
        <v>40.131999999999998</v>
      </c>
      <c r="FC17" s="30">
        <v>0.20399999999999999</v>
      </c>
      <c r="FD17" s="30">
        <v>6.0000000000000001E-3</v>
      </c>
      <c r="FE17" s="30">
        <v>0</v>
      </c>
      <c r="FF17" s="30">
        <v>4.2999999999999997E-2</v>
      </c>
      <c r="FG17" s="30">
        <v>0.19800000000000001</v>
      </c>
      <c r="FH17" s="30">
        <v>100.14099999999999</v>
      </c>
      <c r="FK17" s="50">
        <f>FK16+5</f>
        <v>40</v>
      </c>
      <c r="FL17" s="30">
        <v>38.685000000000002</v>
      </c>
      <c r="FM17" s="30">
        <v>2.1000000000000001E-2</v>
      </c>
      <c r="FN17" s="30">
        <v>0</v>
      </c>
      <c r="FO17" s="30">
        <v>20.382000000000001</v>
      </c>
      <c r="FP17" s="30">
        <v>0.217</v>
      </c>
      <c r="FQ17" s="30">
        <v>40.305999999999997</v>
      </c>
      <c r="FR17" s="30">
        <v>0.16900000000000001</v>
      </c>
      <c r="FS17" s="30">
        <v>1.7999999999999999E-2</v>
      </c>
      <c r="FT17" s="30">
        <v>0</v>
      </c>
      <c r="FU17" s="30">
        <v>0.01</v>
      </c>
      <c r="FV17" s="30">
        <v>0.13800000000000001</v>
      </c>
      <c r="FW17" s="30">
        <v>99.946000000000012</v>
      </c>
      <c r="FZ17" s="50">
        <f t="shared" si="8"/>
        <v>40</v>
      </c>
      <c r="GA17" s="30">
        <v>37.980999999999995</v>
      </c>
      <c r="GB17" s="30">
        <v>2.5999999999999999E-2</v>
      </c>
      <c r="GC17" s="30">
        <v>0.04</v>
      </c>
      <c r="GD17" s="30">
        <v>20.404</v>
      </c>
      <c r="GE17" s="30">
        <v>0.26</v>
      </c>
      <c r="GF17" s="30">
        <v>40.042999999999999</v>
      </c>
      <c r="GG17" s="30">
        <v>0.17599999999999999</v>
      </c>
      <c r="GH17" s="30">
        <v>2.4E-2</v>
      </c>
      <c r="GI17" s="30">
        <v>0</v>
      </c>
      <c r="GJ17" s="30">
        <v>0.13600000000000001</v>
      </c>
      <c r="GK17" s="30">
        <v>1.7999999999999999E-2</v>
      </c>
      <c r="GL17" s="30">
        <v>99.10799999999999</v>
      </c>
      <c r="GN17" s="30"/>
      <c r="GO17" s="50">
        <f t="shared" si="9"/>
        <v>40</v>
      </c>
      <c r="GP17" s="30">
        <v>38.306000000000004</v>
      </c>
      <c r="GQ17" s="30">
        <v>1.4999999999999999E-2</v>
      </c>
      <c r="GR17" s="30">
        <v>2.3E-2</v>
      </c>
      <c r="GS17" s="30">
        <v>21.902999999999999</v>
      </c>
      <c r="GT17" s="30">
        <v>0.28000000000000003</v>
      </c>
      <c r="GU17" s="30">
        <v>39.411000000000001</v>
      </c>
      <c r="GV17" s="30">
        <v>0.23</v>
      </c>
      <c r="GW17" s="30">
        <v>0.04</v>
      </c>
      <c r="GX17" s="30">
        <v>1.4999999999999999E-2</v>
      </c>
      <c r="GY17" s="30">
        <v>2.5000000000000001E-2</v>
      </c>
      <c r="GZ17" s="30">
        <v>6.8000000000000005E-2</v>
      </c>
      <c r="HA17" s="30">
        <v>100.31600000000003</v>
      </c>
      <c r="HC17" s="30"/>
      <c r="HD17" s="50">
        <f t="shared" si="10"/>
        <v>40</v>
      </c>
      <c r="HE17" s="30">
        <v>37.811</v>
      </c>
      <c r="HF17" s="30">
        <v>2E-3</v>
      </c>
      <c r="HG17" s="30">
        <v>2.5000000000000001E-2</v>
      </c>
      <c r="HH17" s="30">
        <v>20.666</v>
      </c>
      <c r="HI17" s="30">
        <v>0.27</v>
      </c>
      <c r="HJ17" s="30">
        <v>40.116999999999997</v>
      </c>
      <c r="HK17" s="30">
        <v>0.183</v>
      </c>
      <c r="HL17" s="30">
        <v>0</v>
      </c>
      <c r="HM17" s="30">
        <v>4.0000000000000001E-3</v>
      </c>
      <c r="HN17" s="30">
        <v>2.1000000000000001E-2</v>
      </c>
      <c r="HO17" s="30">
        <v>0.16700000000000001</v>
      </c>
      <c r="HP17" s="30">
        <v>99.26600000000002</v>
      </c>
      <c r="HR17" s="30"/>
      <c r="HS17" s="50">
        <f t="shared" si="11"/>
        <v>40</v>
      </c>
      <c r="HT17" s="30">
        <v>38.695</v>
      </c>
      <c r="HU17" s="30">
        <v>0</v>
      </c>
      <c r="HV17" s="30">
        <v>2.1999999999999999E-2</v>
      </c>
      <c r="HW17" s="30">
        <v>19.727</v>
      </c>
      <c r="HX17" s="30">
        <v>0.28000000000000003</v>
      </c>
      <c r="HY17" s="30">
        <v>41.460999999999999</v>
      </c>
      <c r="HZ17" s="30">
        <v>0.19600000000000001</v>
      </c>
      <c r="IA17" s="30">
        <v>0</v>
      </c>
      <c r="IB17" s="30">
        <v>0</v>
      </c>
      <c r="IC17" s="30">
        <v>0.14699999999999999</v>
      </c>
      <c r="ID17" s="30">
        <v>1.9E-2</v>
      </c>
      <c r="IE17" s="30">
        <v>100.547</v>
      </c>
      <c r="IF17" s="32"/>
    </row>
    <row r="18" spans="1:240">
      <c r="A18" s="30"/>
      <c r="B18" s="50">
        <f t="shared" si="1"/>
        <v>60</v>
      </c>
      <c r="C18" s="30">
        <v>38.988</v>
      </c>
      <c r="D18" s="30">
        <v>1.9E-2</v>
      </c>
      <c r="E18" s="30">
        <v>1.4E-2</v>
      </c>
      <c r="F18" s="30">
        <v>19.387</v>
      </c>
      <c r="G18" s="30">
        <v>0.217</v>
      </c>
      <c r="H18" s="30">
        <v>40.948999999999998</v>
      </c>
      <c r="I18" s="30">
        <v>0.23200000000000001</v>
      </c>
      <c r="J18" s="30">
        <v>7.0000000000000001E-3</v>
      </c>
      <c r="K18" s="30">
        <v>0</v>
      </c>
      <c r="L18" s="30">
        <v>4.5999999999999999E-2</v>
      </c>
      <c r="M18" s="30">
        <v>0.151</v>
      </c>
      <c r="N18" s="30">
        <v>100.01</v>
      </c>
      <c r="Q18" s="50">
        <f t="shared" si="12"/>
        <v>45</v>
      </c>
      <c r="R18" s="30">
        <v>38.337000000000003</v>
      </c>
      <c r="S18" s="30">
        <v>8.0000000000000002E-3</v>
      </c>
      <c r="T18" s="30">
        <v>1.7000000000000001E-2</v>
      </c>
      <c r="U18" s="30">
        <v>20.178999999999998</v>
      </c>
      <c r="V18" s="30">
        <v>0.24199999999999999</v>
      </c>
      <c r="W18" s="30">
        <v>40.390999999999998</v>
      </c>
      <c r="X18" s="30">
        <v>0.19500000000000001</v>
      </c>
      <c r="Y18" s="30">
        <v>0</v>
      </c>
      <c r="Z18" s="30">
        <v>2E-3</v>
      </c>
      <c r="AA18" s="30">
        <v>4.2999999999999997E-2</v>
      </c>
      <c r="AB18" s="30">
        <v>0.22600000000000001</v>
      </c>
      <c r="AC18" s="30">
        <v>99.64</v>
      </c>
      <c r="AE18" s="4"/>
      <c r="AF18" s="50">
        <f t="shared" si="13"/>
        <v>45</v>
      </c>
      <c r="AG18" s="30">
        <v>39.378</v>
      </c>
      <c r="AH18" s="30">
        <v>0</v>
      </c>
      <c r="AI18" s="30">
        <v>2.4E-2</v>
      </c>
      <c r="AJ18" s="30">
        <v>19.501000000000001</v>
      </c>
      <c r="AK18" s="30">
        <v>0.22500000000000001</v>
      </c>
      <c r="AL18" s="30">
        <v>41.09</v>
      </c>
      <c r="AM18" s="30">
        <v>0.21099999999999999</v>
      </c>
      <c r="AN18" s="30">
        <v>2.1999999999999999E-2</v>
      </c>
      <c r="AO18" s="30">
        <v>8.9999999999999993E-3</v>
      </c>
      <c r="AP18" s="30">
        <v>7.0000000000000001E-3</v>
      </c>
      <c r="AQ18" s="30">
        <v>0.158</v>
      </c>
      <c r="AR18" s="30">
        <v>100.62500000000003</v>
      </c>
      <c r="AT18" s="4"/>
      <c r="AU18" s="50">
        <f t="shared" si="2"/>
        <v>45</v>
      </c>
      <c r="AV18" s="30">
        <v>38.323999999999998</v>
      </c>
      <c r="AW18" s="30">
        <v>2.1999999999999999E-2</v>
      </c>
      <c r="AX18" s="30">
        <v>3.2000000000000001E-2</v>
      </c>
      <c r="AY18" s="30">
        <v>22.654</v>
      </c>
      <c r="AZ18" s="30">
        <v>0.32100000000000001</v>
      </c>
      <c r="BA18" s="30">
        <v>38.585000000000001</v>
      </c>
      <c r="BB18" s="30">
        <v>0.182</v>
      </c>
      <c r="BC18" s="30">
        <v>1.2999999999999999E-2</v>
      </c>
      <c r="BD18" s="30">
        <v>1E-3</v>
      </c>
      <c r="BE18" s="30">
        <v>2.1999999999999999E-2</v>
      </c>
      <c r="BF18" s="30">
        <v>0.124</v>
      </c>
      <c r="BG18" s="30">
        <v>100.28</v>
      </c>
      <c r="BI18" s="30"/>
      <c r="BJ18" s="50">
        <v>45</v>
      </c>
      <c r="BK18" s="30">
        <v>37.457000000000001</v>
      </c>
      <c r="BL18" s="30">
        <v>5.0000000000000001E-3</v>
      </c>
      <c r="BM18" s="30">
        <v>2.5000000000000001E-2</v>
      </c>
      <c r="BN18" s="30">
        <v>26.475000000000001</v>
      </c>
      <c r="BO18" s="30">
        <v>0.378</v>
      </c>
      <c r="BP18" s="30">
        <v>35.222000000000001</v>
      </c>
      <c r="BQ18" s="30">
        <v>0.22500000000000001</v>
      </c>
      <c r="BR18" s="30">
        <v>0</v>
      </c>
      <c r="BS18" s="30">
        <v>0</v>
      </c>
      <c r="BT18" s="30">
        <v>2E-3</v>
      </c>
      <c r="BU18" s="30">
        <v>0.06</v>
      </c>
      <c r="BV18" s="30">
        <v>99.849000000000004</v>
      </c>
      <c r="BY18" s="50">
        <f t="shared" si="3"/>
        <v>45</v>
      </c>
      <c r="BZ18" s="30">
        <v>38.591000000000001</v>
      </c>
      <c r="CA18" s="30">
        <v>0</v>
      </c>
      <c r="CB18" s="30">
        <v>0.115</v>
      </c>
      <c r="CC18" s="30">
        <v>19.905000000000001</v>
      </c>
      <c r="CD18" s="30">
        <v>0.23599999999999999</v>
      </c>
      <c r="CE18" s="30">
        <v>40.667000000000002</v>
      </c>
      <c r="CF18" s="30">
        <v>0.186</v>
      </c>
      <c r="CG18" s="30">
        <v>1.2E-2</v>
      </c>
      <c r="CH18" s="30">
        <v>8.0000000000000002E-3</v>
      </c>
      <c r="CI18" s="30">
        <v>2E-3</v>
      </c>
      <c r="CJ18" s="30">
        <v>0.23</v>
      </c>
      <c r="CK18" s="30">
        <v>99.952000000000012</v>
      </c>
      <c r="CN18" s="50">
        <f t="shared" si="14"/>
        <v>45</v>
      </c>
      <c r="CO18" s="30">
        <v>39.28</v>
      </c>
      <c r="CP18" s="30">
        <v>0</v>
      </c>
      <c r="CQ18" s="30">
        <v>2.9000000000000001E-2</v>
      </c>
      <c r="CR18" s="30">
        <v>19.905999999999999</v>
      </c>
      <c r="CS18" s="30">
        <v>0.22500000000000001</v>
      </c>
      <c r="CT18" s="30">
        <v>40.859000000000002</v>
      </c>
      <c r="CU18" s="30">
        <v>0.19700000000000001</v>
      </c>
      <c r="CV18" s="30">
        <v>2.5000000000000001E-2</v>
      </c>
      <c r="CW18" s="30">
        <v>0.01</v>
      </c>
      <c r="CX18" s="30">
        <v>2.5999999999999999E-2</v>
      </c>
      <c r="CY18" s="30">
        <v>0.19700000000000001</v>
      </c>
      <c r="CZ18" s="30">
        <v>100.75400000000002</v>
      </c>
      <c r="DC18" s="50">
        <f t="shared" si="0"/>
        <v>45</v>
      </c>
      <c r="DD18" s="30">
        <v>38.948999999999998</v>
      </c>
      <c r="DE18" s="30">
        <v>0</v>
      </c>
      <c r="DF18" s="30">
        <v>3.4000000000000002E-2</v>
      </c>
      <c r="DG18" s="30">
        <v>19.872</v>
      </c>
      <c r="DH18" s="30">
        <v>0.249</v>
      </c>
      <c r="DI18" s="30">
        <v>41.036000000000001</v>
      </c>
      <c r="DJ18" s="30">
        <v>0.19400000000000001</v>
      </c>
      <c r="DK18" s="30">
        <v>1.6E-2</v>
      </c>
      <c r="DL18" s="30">
        <v>3.0000000000000001E-3</v>
      </c>
      <c r="DM18" s="30">
        <v>1.2999999999999999E-2</v>
      </c>
      <c r="DN18" s="30">
        <v>0.158</v>
      </c>
      <c r="DO18" s="30">
        <v>100.524</v>
      </c>
      <c r="DR18" s="50">
        <f t="shared" si="4"/>
        <v>45</v>
      </c>
      <c r="DS18" s="30">
        <v>38.298000000000002</v>
      </c>
      <c r="DT18" s="30">
        <v>1.4E-2</v>
      </c>
      <c r="DU18" s="30">
        <v>4.2999999999999997E-2</v>
      </c>
      <c r="DV18" s="30">
        <v>20.193999999999999</v>
      </c>
      <c r="DW18" s="30">
        <v>0.27500000000000002</v>
      </c>
      <c r="DX18" s="30">
        <v>40.387</v>
      </c>
      <c r="DY18" s="30">
        <v>0.17399999999999999</v>
      </c>
      <c r="DZ18" s="30">
        <v>8.0000000000000002E-3</v>
      </c>
      <c r="EA18" s="30">
        <v>1.4E-2</v>
      </c>
      <c r="EB18" s="30">
        <v>3.2000000000000001E-2</v>
      </c>
      <c r="EC18" s="30">
        <v>0.20499999999999999</v>
      </c>
      <c r="ED18" s="30">
        <v>99.644000000000005</v>
      </c>
      <c r="EF18" s="30"/>
      <c r="EG18" s="50">
        <f t="shared" si="5"/>
        <v>45</v>
      </c>
      <c r="EH18" s="30">
        <v>38.497</v>
      </c>
      <c r="EI18" s="30">
        <v>0</v>
      </c>
      <c r="EJ18" s="30">
        <v>4.8000000000000001E-2</v>
      </c>
      <c r="EK18" s="30">
        <v>22.963999999999999</v>
      </c>
      <c r="EL18" s="30">
        <v>0.27900000000000003</v>
      </c>
      <c r="EM18" s="30">
        <v>38.393000000000001</v>
      </c>
      <c r="EN18" s="30">
        <v>0.187</v>
      </c>
      <c r="EO18" s="30">
        <v>8.9999999999999993E-3</v>
      </c>
      <c r="EP18" s="30">
        <v>0</v>
      </c>
      <c r="EQ18" s="30">
        <v>8.9999999999999993E-3</v>
      </c>
      <c r="ER18" s="30">
        <v>0.121</v>
      </c>
      <c r="ES18" s="30">
        <v>100.50700000000001</v>
      </c>
      <c r="EV18" s="50">
        <f t="shared" si="6"/>
        <v>45</v>
      </c>
      <c r="EW18" s="30">
        <v>38.951999999999998</v>
      </c>
      <c r="EX18" s="30">
        <v>3.5000000000000003E-2</v>
      </c>
      <c r="EY18" s="30">
        <v>4.1000000000000002E-2</v>
      </c>
      <c r="EZ18" s="30">
        <v>20.231000000000002</v>
      </c>
      <c r="FA18" s="30">
        <v>0.25900000000000001</v>
      </c>
      <c r="FB18" s="30">
        <v>40.475999999999999</v>
      </c>
      <c r="FC18" s="30">
        <v>0.19800000000000001</v>
      </c>
      <c r="FD18" s="30">
        <v>1.0999999999999999E-2</v>
      </c>
      <c r="FE18" s="30">
        <v>1.0999999999999999E-2</v>
      </c>
      <c r="FF18" s="30">
        <v>3.1E-2</v>
      </c>
      <c r="FG18" s="30">
        <v>0.16700000000000001</v>
      </c>
      <c r="FH18" s="30">
        <v>100.41199999999999</v>
      </c>
      <c r="FK18" s="50">
        <f>FK17+5</f>
        <v>45</v>
      </c>
      <c r="FL18" s="30">
        <v>38.616</v>
      </c>
      <c r="FM18" s="30">
        <v>2.4E-2</v>
      </c>
      <c r="FN18" s="30">
        <v>3.2000000000000001E-2</v>
      </c>
      <c r="FO18" s="30">
        <v>20.279</v>
      </c>
      <c r="FP18" s="30">
        <v>0.254</v>
      </c>
      <c r="FQ18" s="30">
        <v>40.281999999999996</v>
      </c>
      <c r="FR18" s="30">
        <v>0.153</v>
      </c>
      <c r="FS18" s="30">
        <v>0</v>
      </c>
      <c r="FT18" s="30">
        <v>8.0000000000000002E-3</v>
      </c>
      <c r="FU18" s="30">
        <v>0.02</v>
      </c>
      <c r="FV18" s="30">
        <v>9.8000000000000004E-2</v>
      </c>
      <c r="FW18" s="30">
        <v>99.765999999999991</v>
      </c>
      <c r="FZ18" s="50">
        <f t="shared" si="8"/>
        <v>45</v>
      </c>
      <c r="GA18" s="30">
        <v>37.902000000000001</v>
      </c>
      <c r="GB18" s="30">
        <v>0.04</v>
      </c>
      <c r="GC18" s="30">
        <v>3.6999999999999998E-2</v>
      </c>
      <c r="GD18" s="30">
        <v>20.477</v>
      </c>
      <c r="GE18" s="30">
        <v>0.252</v>
      </c>
      <c r="GF18" s="30">
        <v>40.247999999999998</v>
      </c>
      <c r="GG18" s="30">
        <v>0.17199999999999999</v>
      </c>
      <c r="GH18" s="30">
        <v>1.0999999999999999E-2</v>
      </c>
      <c r="GI18" s="30">
        <v>1.0999999999999999E-2</v>
      </c>
      <c r="GJ18" s="30">
        <v>0.125</v>
      </c>
      <c r="GK18" s="30">
        <v>0</v>
      </c>
      <c r="GL18" s="30">
        <v>99.274999999999991</v>
      </c>
      <c r="GO18" s="50">
        <f t="shared" si="9"/>
        <v>45</v>
      </c>
      <c r="GP18" s="30">
        <v>38.415000000000006</v>
      </c>
      <c r="GQ18" s="30">
        <v>0</v>
      </c>
      <c r="GR18" s="30">
        <v>2.9000000000000001E-2</v>
      </c>
      <c r="GS18" s="30">
        <v>21.882999999999999</v>
      </c>
      <c r="GT18" s="30">
        <v>0.27</v>
      </c>
      <c r="GU18" s="30">
        <v>39.491999999999997</v>
      </c>
      <c r="GV18" s="30">
        <v>0.23899999999999999</v>
      </c>
      <c r="GW18" s="30">
        <v>2.5999999999999999E-2</v>
      </c>
      <c r="GX18" s="30">
        <v>0</v>
      </c>
      <c r="GY18" s="30">
        <v>2.1999999999999999E-2</v>
      </c>
      <c r="GZ18" s="30">
        <v>7.8E-2</v>
      </c>
      <c r="HA18" s="30">
        <v>100.45400000000002</v>
      </c>
      <c r="HC18" s="30"/>
      <c r="HD18" s="50">
        <f t="shared" si="10"/>
        <v>45</v>
      </c>
      <c r="HE18" s="30">
        <v>37.813000000000002</v>
      </c>
      <c r="HF18" s="30">
        <v>0</v>
      </c>
      <c r="HG18" s="30">
        <v>0.02</v>
      </c>
      <c r="HH18" s="30">
        <v>20.353999999999999</v>
      </c>
      <c r="HI18" s="30">
        <v>0.253</v>
      </c>
      <c r="HJ18" s="30">
        <v>40.351999999999997</v>
      </c>
      <c r="HK18" s="30">
        <v>0.16500000000000001</v>
      </c>
      <c r="HL18" s="30">
        <v>3.0000000000000001E-3</v>
      </c>
      <c r="HM18" s="30">
        <v>0</v>
      </c>
      <c r="HN18" s="30">
        <v>0</v>
      </c>
      <c r="HO18" s="30">
        <v>0.126</v>
      </c>
      <c r="HP18" s="30">
        <v>99.086000000000013</v>
      </c>
      <c r="HR18" s="30"/>
      <c r="HS18" s="50">
        <f t="shared" si="11"/>
        <v>45</v>
      </c>
      <c r="HT18" s="30">
        <v>38.762999999999998</v>
      </c>
      <c r="HU18" s="30">
        <v>1.4999999999999999E-2</v>
      </c>
      <c r="HV18" s="30">
        <v>3.2000000000000001E-2</v>
      </c>
      <c r="HW18" s="30">
        <v>19.655999999999999</v>
      </c>
      <c r="HX18" s="30">
        <v>0.26300000000000001</v>
      </c>
      <c r="HY18" s="30">
        <v>41.472000000000001</v>
      </c>
      <c r="HZ18" s="30">
        <v>0.19700000000000001</v>
      </c>
      <c r="IA18" s="30">
        <v>1.6E-2</v>
      </c>
      <c r="IB18" s="30">
        <v>0</v>
      </c>
      <c r="IC18" s="30">
        <v>0.161</v>
      </c>
      <c r="ID18" s="30">
        <v>2.8000000000000001E-2</v>
      </c>
      <c r="IE18" s="30">
        <v>100.60300000000001</v>
      </c>
      <c r="IF18" s="32"/>
    </row>
    <row r="19" spans="1:240">
      <c r="A19" s="30"/>
      <c r="B19" s="50">
        <f t="shared" si="1"/>
        <v>66</v>
      </c>
      <c r="C19" s="30">
        <v>39.35</v>
      </c>
      <c r="D19" s="30">
        <v>0</v>
      </c>
      <c r="E19" s="30">
        <v>3.4000000000000002E-2</v>
      </c>
      <c r="F19" s="30">
        <v>19.170000000000002</v>
      </c>
      <c r="G19" s="30">
        <v>0.246</v>
      </c>
      <c r="H19" s="30">
        <v>41.164000000000001</v>
      </c>
      <c r="I19" s="30">
        <v>0.22500000000000001</v>
      </c>
      <c r="J19" s="30">
        <v>2.4E-2</v>
      </c>
      <c r="K19" s="30">
        <v>0</v>
      </c>
      <c r="L19" s="30">
        <v>0.02</v>
      </c>
      <c r="M19" s="30">
        <v>0.19400000000000001</v>
      </c>
      <c r="N19" s="30">
        <v>100.42699999999999</v>
      </c>
      <c r="Q19" s="50">
        <f t="shared" si="12"/>
        <v>50</v>
      </c>
      <c r="R19" s="30">
        <v>38.588000000000001</v>
      </c>
      <c r="S19" s="30">
        <v>1.4999999999999999E-2</v>
      </c>
      <c r="T19" s="30">
        <v>1.6E-2</v>
      </c>
      <c r="U19" s="30">
        <v>19.707000000000001</v>
      </c>
      <c r="V19" s="30">
        <v>0.26400000000000001</v>
      </c>
      <c r="W19" s="30">
        <v>40.597000000000001</v>
      </c>
      <c r="X19" s="30">
        <v>0.187</v>
      </c>
      <c r="Y19" s="30">
        <v>2E-3</v>
      </c>
      <c r="Z19" s="30">
        <v>3.0000000000000001E-3</v>
      </c>
      <c r="AA19" s="30">
        <v>3.2000000000000001E-2</v>
      </c>
      <c r="AB19" s="30">
        <v>0.23799999999999999</v>
      </c>
      <c r="AC19" s="30">
        <v>99.649000000000001</v>
      </c>
      <c r="AE19" s="4"/>
      <c r="AF19" s="50">
        <f t="shared" si="13"/>
        <v>50</v>
      </c>
      <c r="AG19" s="30">
        <v>39.503</v>
      </c>
      <c r="AH19" s="30">
        <v>0</v>
      </c>
      <c r="AI19" s="30">
        <v>4.5999999999999999E-2</v>
      </c>
      <c r="AJ19" s="30">
        <v>19.425999999999998</v>
      </c>
      <c r="AK19" s="30">
        <v>0.214</v>
      </c>
      <c r="AL19" s="30">
        <v>41.296999999999997</v>
      </c>
      <c r="AM19" s="30">
        <v>0.19900000000000001</v>
      </c>
      <c r="AN19" s="30">
        <v>4.0000000000000001E-3</v>
      </c>
      <c r="AO19" s="30">
        <v>0</v>
      </c>
      <c r="AP19" s="30">
        <v>2.9000000000000001E-2</v>
      </c>
      <c r="AQ19" s="30">
        <v>0.14699999999999999</v>
      </c>
      <c r="AR19" s="30">
        <v>100.86499999999999</v>
      </c>
      <c r="AT19" s="4"/>
      <c r="AU19" s="50">
        <f t="shared" si="2"/>
        <v>50</v>
      </c>
      <c r="AV19" s="30">
        <v>38.529000000000003</v>
      </c>
      <c r="AW19" s="30">
        <v>1.6E-2</v>
      </c>
      <c r="AX19" s="30">
        <v>3.5000000000000003E-2</v>
      </c>
      <c r="AY19" s="30">
        <v>22.084</v>
      </c>
      <c r="AZ19" s="30">
        <v>0.26200000000000001</v>
      </c>
      <c r="BA19" s="30">
        <v>38.701000000000001</v>
      </c>
      <c r="BB19" s="30">
        <v>0.184</v>
      </c>
      <c r="BC19" s="30">
        <v>0.02</v>
      </c>
      <c r="BD19" s="30">
        <v>5.0000000000000001E-3</v>
      </c>
      <c r="BE19" s="30">
        <v>0.03</v>
      </c>
      <c r="BF19" s="30">
        <v>0.126</v>
      </c>
      <c r="BG19" s="30">
        <v>99.992000000000004</v>
      </c>
      <c r="BI19" s="30"/>
      <c r="BJ19" s="50">
        <v>50</v>
      </c>
      <c r="BK19" s="30">
        <v>37.548000000000002</v>
      </c>
      <c r="BL19" s="30">
        <v>8.9999999999999993E-3</v>
      </c>
      <c r="BM19" s="30">
        <v>1.7999999999999999E-2</v>
      </c>
      <c r="BN19" s="30">
        <v>26.434999999999999</v>
      </c>
      <c r="BO19" s="30">
        <v>0.39300000000000002</v>
      </c>
      <c r="BP19" s="30">
        <v>35.206000000000003</v>
      </c>
      <c r="BQ19" s="30">
        <v>0.222</v>
      </c>
      <c r="BR19" s="30">
        <v>0</v>
      </c>
      <c r="BS19" s="30">
        <v>6.0000000000000001E-3</v>
      </c>
      <c r="BT19" s="30">
        <v>2.4E-2</v>
      </c>
      <c r="BU19" s="30">
        <v>8.4000000000000005E-2</v>
      </c>
      <c r="BV19" s="30">
        <v>99.945000000000007</v>
      </c>
      <c r="BY19" s="50">
        <f t="shared" si="3"/>
        <v>50</v>
      </c>
      <c r="BZ19" s="30">
        <v>38.665999999999997</v>
      </c>
      <c r="CA19" s="30">
        <v>3.5000000000000003E-2</v>
      </c>
      <c r="CB19" s="30">
        <v>7.4999999999999997E-2</v>
      </c>
      <c r="CC19" s="30">
        <v>19.613</v>
      </c>
      <c r="CD19" s="30">
        <v>0.23599999999999999</v>
      </c>
      <c r="CE19" s="30">
        <v>41.02</v>
      </c>
      <c r="CF19" s="30">
        <v>0.193</v>
      </c>
      <c r="CG19" s="30">
        <v>5.0000000000000001E-3</v>
      </c>
      <c r="CH19" s="30">
        <v>0</v>
      </c>
      <c r="CI19" s="30">
        <v>2.1000000000000001E-2</v>
      </c>
      <c r="CJ19" s="30">
        <v>0.22</v>
      </c>
      <c r="CK19" s="30">
        <v>100.08399999999999</v>
      </c>
      <c r="CN19" s="50">
        <f t="shared" si="14"/>
        <v>50</v>
      </c>
      <c r="CO19" s="30">
        <v>39.253999999999998</v>
      </c>
      <c r="CP19" s="30">
        <v>1E-3</v>
      </c>
      <c r="CQ19" s="30">
        <v>2.8000000000000001E-2</v>
      </c>
      <c r="CR19" s="30">
        <v>19.738</v>
      </c>
      <c r="CS19" s="30">
        <v>0.17199999999999999</v>
      </c>
      <c r="CT19" s="30">
        <v>41.087000000000003</v>
      </c>
      <c r="CU19" s="30">
        <v>0.20300000000000001</v>
      </c>
      <c r="CV19" s="30">
        <v>0</v>
      </c>
      <c r="CW19" s="30">
        <v>0</v>
      </c>
      <c r="CX19" s="30">
        <v>1.7000000000000001E-2</v>
      </c>
      <c r="CY19" s="30">
        <v>0.16800000000000001</v>
      </c>
      <c r="CZ19" s="30">
        <v>100.66800000000001</v>
      </c>
      <c r="DC19" s="50">
        <f t="shared" si="0"/>
        <v>50</v>
      </c>
      <c r="DD19" s="30">
        <v>38.85</v>
      </c>
      <c r="DE19" s="30">
        <v>0</v>
      </c>
      <c r="DF19" s="30">
        <v>3.9E-2</v>
      </c>
      <c r="DG19" s="30">
        <v>19.620999999999999</v>
      </c>
      <c r="DH19" s="30">
        <v>0.25600000000000001</v>
      </c>
      <c r="DI19" s="30">
        <v>41.05</v>
      </c>
      <c r="DJ19" s="30">
        <v>0.192</v>
      </c>
      <c r="DK19" s="30">
        <v>0</v>
      </c>
      <c r="DL19" s="30">
        <v>0</v>
      </c>
      <c r="DM19" s="30">
        <v>3.4000000000000002E-2</v>
      </c>
      <c r="DN19" s="30">
        <v>0.129</v>
      </c>
      <c r="DO19" s="30">
        <v>100.17099999999999</v>
      </c>
      <c r="DR19" s="50">
        <f t="shared" si="4"/>
        <v>50</v>
      </c>
      <c r="DS19" s="30">
        <v>38.345999999999997</v>
      </c>
      <c r="DT19" s="30">
        <v>0</v>
      </c>
      <c r="DU19" s="30">
        <v>3.7999999999999999E-2</v>
      </c>
      <c r="DV19" s="30">
        <v>19.780999999999999</v>
      </c>
      <c r="DW19" s="30">
        <v>0.25900000000000001</v>
      </c>
      <c r="DX19" s="30">
        <v>40.598999999999997</v>
      </c>
      <c r="DY19" s="30">
        <v>0.17399999999999999</v>
      </c>
      <c r="DZ19" s="30">
        <v>3.0000000000000001E-3</v>
      </c>
      <c r="EA19" s="30">
        <v>0</v>
      </c>
      <c r="EB19" s="30">
        <v>1.2999999999999999E-2</v>
      </c>
      <c r="EC19" s="30">
        <v>0.193</v>
      </c>
      <c r="ED19" s="30">
        <v>99.406000000000006</v>
      </c>
      <c r="EF19" s="30"/>
      <c r="EG19" s="50">
        <f t="shared" si="5"/>
        <v>50</v>
      </c>
      <c r="EH19" s="30">
        <v>38.49</v>
      </c>
      <c r="EI19" s="30">
        <v>2.3E-2</v>
      </c>
      <c r="EJ19" s="30">
        <v>4.2000000000000003E-2</v>
      </c>
      <c r="EK19" s="30">
        <v>22.989000000000001</v>
      </c>
      <c r="EL19" s="30">
        <v>0.29299999999999998</v>
      </c>
      <c r="EM19" s="30">
        <v>38.481999999999999</v>
      </c>
      <c r="EN19" s="30">
        <v>0.17</v>
      </c>
      <c r="EO19" s="30">
        <v>0</v>
      </c>
      <c r="EP19" s="30">
        <v>0.02</v>
      </c>
      <c r="EQ19" s="30">
        <v>2.9000000000000001E-2</v>
      </c>
      <c r="ER19" s="30">
        <v>0.125</v>
      </c>
      <c r="ES19" s="30">
        <v>100.66300000000001</v>
      </c>
      <c r="EV19" s="50">
        <f t="shared" si="6"/>
        <v>50</v>
      </c>
      <c r="EW19" s="30">
        <v>38.906999999999996</v>
      </c>
      <c r="EX19" s="30">
        <v>2E-3</v>
      </c>
      <c r="EY19" s="30">
        <v>4.8000000000000001E-2</v>
      </c>
      <c r="EZ19" s="30">
        <v>20.068999999999999</v>
      </c>
      <c r="FA19" s="30">
        <v>0.23</v>
      </c>
      <c r="FB19" s="30">
        <v>40.722999999999999</v>
      </c>
      <c r="FC19" s="30">
        <v>0.20399999999999999</v>
      </c>
      <c r="FD19" s="30">
        <v>3.5999999999999997E-2</v>
      </c>
      <c r="FE19" s="30">
        <v>1E-3</v>
      </c>
      <c r="FF19" s="30">
        <v>3.3000000000000002E-2</v>
      </c>
      <c r="FG19" s="30">
        <v>0.17399999999999999</v>
      </c>
      <c r="FH19" s="30">
        <v>100.42699999999999</v>
      </c>
      <c r="FK19" s="50">
        <f t="shared" si="7"/>
        <v>50</v>
      </c>
      <c r="FL19" s="30">
        <v>38.661000000000001</v>
      </c>
      <c r="FM19" s="30">
        <v>0</v>
      </c>
      <c r="FN19" s="30">
        <v>2.5999999999999999E-2</v>
      </c>
      <c r="FO19" s="30">
        <v>20.202999999999999</v>
      </c>
      <c r="FP19" s="30">
        <v>0.253</v>
      </c>
      <c r="FQ19" s="30">
        <v>40.15</v>
      </c>
      <c r="FR19" s="30">
        <v>0.17499999999999999</v>
      </c>
      <c r="FS19" s="30">
        <v>3.0000000000000001E-3</v>
      </c>
      <c r="FT19" s="30">
        <v>2E-3</v>
      </c>
      <c r="FU19" s="30">
        <v>1.6E-2</v>
      </c>
      <c r="FV19" s="30">
        <v>0.15</v>
      </c>
      <c r="FW19" s="30">
        <v>99.63900000000001</v>
      </c>
      <c r="FZ19" s="50">
        <f t="shared" si="8"/>
        <v>50</v>
      </c>
      <c r="GA19" s="30">
        <v>37.780999999999999</v>
      </c>
      <c r="GB19" s="30">
        <v>2.1000000000000001E-2</v>
      </c>
      <c r="GC19" s="30">
        <v>3.1E-2</v>
      </c>
      <c r="GD19" s="30">
        <v>20.437000000000001</v>
      </c>
      <c r="GE19" s="30">
        <v>0.249</v>
      </c>
      <c r="GF19" s="30">
        <v>40.212000000000003</v>
      </c>
      <c r="GG19" s="30">
        <v>0.16500000000000001</v>
      </c>
      <c r="GH19" s="30">
        <v>1.7000000000000001E-2</v>
      </c>
      <c r="GI19" s="30">
        <v>8.9999999999999993E-3</v>
      </c>
      <c r="GJ19" s="30">
        <v>0.13800000000000001</v>
      </c>
      <c r="GK19" s="30">
        <v>1.7000000000000001E-2</v>
      </c>
      <c r="GL19" s="30">
        <v>99.076999999999998</v>
      </c>
      <c r="GO19" s="50">
        <f t="shared" si="9"/>
        <v>50</v>
      </c>
      <c r="GP19" s="30">
        <v>38.363</v>
      </c>
      <c r="GQ19" s="30">
        <v>2.1999999999999999E-2</v>
      </c>
      <c r="GR19" s="30">
        <v>2.5000000000000001E-2</v>
      </c>
      <c r="GS19" s="30">
        <v>21.954000000000001</v>
      </c>
      <c r="GT19" s="30">
        <v>0.26900000000000002</v>
      </c>
      <c r="GU19" s="30">
        <v>39.654000000000003</v>
      </c>
      <c r="GV19" s="30">
        <v>0.249</v>
      </c>
      <c r="GW19" s="30">
        <v>2.8000000000000001E-2</v>
      </c>
      <c r="GX19" s="30">
        <v>4.0000000000000001E-3</v>
      </c>
      <c r="GY19" s="30">
        <v>0</v>
      </c>
      <c r="GZ19" s="30">
        <v>8.8999999999999996E-2</v>
      </c>
      <c r="HA19" s="30">
        <v>100.65700000000001</v>
      </c>
      <c r="HC19" s="30"/>
      <c r="HD19" s="50">
        <f t="shared" si="10"/>
        <v>50</v>
      </c>
      <c r="HE19" s="30">
        <v>37.829000000000001</v>
      </c>
      <c r="HF19" s="30">
        <v>0</v>
      </c>
      <c r="HG19" s="30">
        <v>1.7000000000000001E-2</v>
      </c>
      <c r="HH19" s="30">
        <v>20.248000000000001</v>
      </c>
      <c r="HI19" s="30">
        <v>0.26200000000000001</v>
      </c>
      <c r="HJ19" s="30">
        <v>40.576999999999998</v>
      </c>
      <c r="HK19" s="30">
        <v>0.191</v>
      </c>
      <c r="HL19" s="30">
        <v>0</v>
      </c>
      <c r="HM19" s="30">
        <v>3.0000000000000001E-3</v>
      </c>
      <c r="HN19" s="30">
        <v>5.6000000000000001E-2</v>
      </c>
      <c r="HO19" s="30">
        <v>0.11899999999999999</v>
      </c>
      <c r="HP19" s="30">
        <v>99.302000000000007</v>
      </c>
      <c r="HR19" s="30"/>
      <c r="HS19" s="50">
        <f t="shared" si="11"/>
        <v>50</v>
      </c>
      <c r="HT19" s="30">
        <v>38.695</v>
      </c>
      <c r="HU19" s="30">
        <v>7.0000000000000001E-3</v>
      </c>
      <c r="HV19" s="30">
        <v>1.7999999999999999E-2</v>
      </c>
      <c r="HW19" s="30">
        <v>19.649000000000001</v>
      </c>
      <c r="HX19" s="30">
        <v>0.25700000000000001</v>
      </c>
      <c r="HY19" s="30">
        <v>41.481999999999999</v>
      </c>
      <c r="HZ19" s="30">
        <v>0.19800000000000001</v>
      </c>
      <c r="IA19" s="30">
        <v>0</v>
      </c>
      <c r="IB19" s="30">
        <v>0</v>
      </c>
      <c r="IC19" s="30">
        <v>0.16600000000000001</v>
      </c>
      <c r="ID19" s="30">
        <v>3.3000000000000002E-2</v>
      </c>
      <c r="IE19" s="30">
        <v>100.50500000000001</v>
      </c>
      <c r="IF19" s="32"/>
    </row>
    <row r="20" spans="1:240">
      <c r="A20" s="30"/>
      <c r="B20" s="50">
        <f t="shared" si="1"/>
        <v>72</v>
      </c>
      <c r="C20" s="30">
        <v>39.423999999999999</v>
      </c>
      <c r="D20" s="30">
        <v>0</v>
      </c>
      <c r="E20" s="30">
        <v>4.2999999999999997E-2</v>
      </c>
      <c r="F20" s="30">
        <v>18.885999999999999</v>
      </c>
      <c r="G20" s="30">
        <v>0.26500000000000001</v>
      </c>
      <c r="H20" s="30">
        <v>41.478999999999999</v>
      </c>
      <c r="I20" s="30">
        <v>0.22800000000000001</v>
      </c>
      <c r="J20" s="30">
        <v>6.0000000000000001E-3</v>
      </c>
      <c r="K20" s="30">
        <v>0</v>
      </c>
      <c r="L20" s="30">
        <v>4.1000000000000002E-2</v>
      </c>
      <c r="M20" s="30">
        <v>0.19900000000000001</v>
      </c>
      <c r="N20" s="30">
        <v>100.57099999999998</v>
      </c>
      <c r="Q20" s="50">
        <f t="shared" si="12"/>
        <v>55</v>
      </c>
      <c r="R20" s="30">
        <v>38.549999999999997</v>
      </c>
      <c r="S20" s="30">
        <v>0</v>
      </c>
      <c r="T20" s="30">
        <v>3.6999999999999998E-2</v>
      </c>
      <c r="U20" s="30">
        <v>19.448</v>
      </c>
      <c r="V20" s="30">
        <v>0.24199999999999999</v>
      </c>
      <c r="W20" s="30">
        <v>40.94</v>
      </c>
      <c r="X20" s="30">
        <v>0.20399999999999999</v>
      </c>
      <c r="Y20" s="30">
        <v>8.9999999999999993E-3</v>
      </c>
      <c r="Z20" s="30">
        <v>5.0000000000000001E-3</v>
      </c>
      <c r="AA20" s="30">
        <v>3.1E-2</v>
      </c>
      <c r="AB20" s="30">
        <v>0.19800000000000001</v>
      </c>
      <c r="AC20" s="30">
        <v>99.663999999999973</v>
      </c>
      <c r="AE20" s="4"/>
      <c r="AF20" s="50">
        <f t="shared" si="13"/>
        <v>55</v>
      </c>
      <c r="AG20" s="30">
        <v>39.33</v>
      </c>
      <c r="AH20" s="30">
        <v>1.0999999999999999E-2</v>
      </c>
      <c r="AI20" s="30">
        <v>5.8999999999999997E-2</v>
      </c>
      <c r="AJ20" s="30">
        <v>19.283999999999999</v>
      </c>
      <c r="AK20" s="30">
        <v>0.248</v>
      </c>
      <c r="AL20" s="30">
        <v>41.317999999999998</v>
      </c>
      <c r="AM20" s="30">
        <v>0.19</v>
      </c>
      <c r="AN20" s="30">
        <v>2.3E-2</v>
      </c>
      <c r="AO20" s="30">
        <v>0</v>
      </c>
      <c r="AP20" s="30">
        <v>2.8000000000000001E-2</v>
      </c>
      <c r="AQ20" s="30">
        <v>0.16300000000000001</v>
      </c>
      <c r="AR20" s="30">
        <v>100.654</v>
      </c>
      <c r="AT20" s="4"/>
      <c r="AU20" s="50">
        <f t="shared" si="2"/>
        <v>55</v>
      </c>
      <c r="AV20" s="30">
        <v>38.548999999999999</v>
      </c>
      <c r="AW20" s="30">
        <v>0</v>
      </c>
      <c r="AX20" s="30">
        <v>2.5999999999999999E-2</v>
      </c>
      <c r="AY20" s="30">
        <v>21.885000000000002</v>
      </c>
      <c r="AZ20" s="30">
        <v>0.28199999999999997</v>
      </c>
      <c r="BA20" s="30">
        <v>39.14</v>
      </c>
      <c r="BB20" s="30">
        <v>0.188</v>
      </c>
      <c r="BC20" s="30">
        <v>0</v>
      </c>
      <c r="BD20" s="30">
        <v>0</v>
      </c>
      <c r="BE20" s="30">
        <v>0</v>
      </c>
      <c r="BF20" s="30">
        <v>0.11600000000000001</v>
      </c>
      <c r="BG20" s="30">
        <v>100.18600000000001</v>
      </c>
      <c r="BI20" s="30"/>
      <c r="BJ20" s="50">
        <v>55</v>
      </c>
      <c r="BK20" s="30">
        <v>37.369</v>
      </c>
      <c r="BL20" s="30">
        <v>1.7000000000000001E-2</v>
      </c>
      <c r="BM20" s="30">
        <v>8.9999999999999993E-3</v>
      </c>
      <c r="BN20" s="30">
        <v>26.53</v>
      </c>
      <c r="BO20" s="30">
        <v>0.42399999999999999</v>
      </c>
      <c r="BP20" s="30">
        <v>35.276000000000003</v>
      </c>
      <c r="BQ20" s="30">
        <v>0.217</v>
      </c>
      <c r="BR20" s="30">
        <v>3.0000000000000001E-3</v>
      </c>
      <c r="BS20" s="30">
        <v>4.0000000000000001E-3</v>
      </c>
      <c r="BT20" s="30">
        <v>2E-3</v>
      </c>
      <c r="BU20" s="30">
        <v>8.8999999999999996E-2</v>
      </c>
      <c r="BV20" s="30">
        <v>99.94</v>
      </c>
      <c r="BY20" s="50">
        <f t="shared" si="3"/>
        <v>55</v>
      </c>
      <c r="BZ20" s="30">
        <v>38.634999999999998</v>
      </c>
      <c r="CA20" s="30">
        <v>1.2999999999999999E-2</v>
      </c>
      <c r="CB20" s="30">
        <v>9.2999999999999999E-2</v>
      </c>
      <c r="CC20" s="30">
        <v>19.224</v>
      </c>
      <c r="CD20" s="30">
        <v>0.249</v>
      </c>
      <c r="CE20" s="30">
        <v>41.253999999999998</v>
      </c>
      <c r="CF20" s="30">
        <v>0.192</v>
      </c>
      <c r="CG20" s="30">
        <v>2.5999999999999999E-2</v>
      </c>
      <c r="CH20" s="30">
        <v>1.6E-2</v>
      </c>
      <c r="CI20" s="30">
        <v>2.8000000000000001E-2</v>
      </c>
      <c r="CJ20" s="30">
        <v>0.23499999999999999</v>
      </c>
      <c r="CK20" s="30">
        <v>99.965000000000003</v>
      </c>
      <c r="CN20" s="50">
        <f t="shared" si="14"/>
        <v>55</v>
      </c>
      <c r="CO20" s="30">
        <v>39.24</v>
      </c>
      <c r="CP20" s="30">
        <v>0</v>
      </c>
      <c r="CQ20" s="30">
        <v>2.9000000000000001E-2</v>
      </c>
      <c r="CR20" s="30">
        <v>19.565999999999999</v>
      </c>
      <c r="CS20" s="30">
        <v>0.19800000000000001</v>
      </c>
      <c r="CT20" s="30">
        <v>41.203000000000003</v>
      </c>
      <c r="CU20" s="30">
        <v>0.20899999999999999</v>
      </c>
      <c r="CV20" s="30">
        <v>0.01</v>
      </c>
      <c r="CW20" s="30">
        <v>7.0000000000000001E-3</v>
      </c>
      <c r="CX20" s="30">
        <v>3.2000000000000001E-2</v>
      </c>
      <c r="CY20" s="30">
        <v>0.224</v>
      </c>
      <c r="CZ20" s="30">
        <v>100.71800000000003</v>
      </c>
      <c r="DC20" s="50">
        <f t="shared" si="0"/>
        <v>55</v>
      </c>
      <c r="DD20" s="30">
        <v>38.906999999999996</v>
      </c>
      <c r="DE20" s="30">
        <v>0</v>
      </c>
      <c r="DF20" s="30">
        <v>3.5000000000000003E-2</v>
      </c>
      <c r="DG20" s="30">
        <v>19.635000000000002</v>
      </c>
      <c r="DH20" s="30">
        <v>0.223</v>
      </c>
      <c r="DI20" s="30">
        <v>41.302</v>
      </c>
      <c r="DJ20" s="30">
        <v>0.19</v>
      </c>
      <c r="DK20" s="30">
        <v>1.7999999999999999E-2</v>
      </c>
      <c r="DL20" s="30">
        <v>0</v>
      </c>
      <c r="DM20" s="30">
        <v>3.9E-2</v>
      </c>
      <c r="DN20" s="30">
        <v>0.161</v>
      </c>
      <c r="DO20" s="30">
        <v>100.57</v>
      </c>
      <c r="DR20" s="50">
        <f t="shared" si="4"/>
        <v>55</v>
      </c>
      <c r="DS20" s="30">
        <v>38.264000000000003</v>
      </c>
      <c r="DT20" s="30">
        <v>0</v>
      </c>
      <c r="DU20" s="30">
        <v>4.2000000000000003E-2</v>
      </c>
      <c r="DV20" s="30">
        <v>19.686</v>
      </c>
      <c r="DW20" s="30">
        <v>0.221</v>
      </c>
      <c r="DX20" s="30">
        <v>40.94</v>
      </c>
      <c r="DY20" s="30">
        <v>0.18</v>
      </c>
      <c r="DZ20" s="30">
        <v>1.4E-2</v>
      </c>
      <c r="EA20" s="30">
        <v>0</v>
      </c>
      <c r="EB20" s="30">
        <v>4.2999999999999997E-2</v>
      </c>
      <c r="EC20" s="30">
        <v>0.186</v>
      </c>
      <c r="ED20" s="30">
        <v>99.576000000000008</v>
      </c>
      <c r="EF20" s="30"/>
      <c r="EG20" s="50">
        <f t="shared" si="5"/>
        <v>55</v>
      </c>
      <c r="EH20" s="30">
        <v>38.445</v>
      </c>
      <c r="EI20" s="30">
        <v>1.7999999999999999E-2</v>
      </c>
      <c r="EJ20" s="30">
        <v>2.8000000000000001E-2</v>
      </c>
      <c r="EK20" s="30">
        <v>22.959</v>
      </c>
      <c r="EL20" s="30">
        <v>0.22</v>
      </c>
      <c r="EM20" s="30">
        <v>38.433</v>
      </c>
      <c r="EN20" s="30">
        <v>0.20200000000000001</v>
      </c>
      <c r="EO20" s="30">
        <v>8.0000000000000002E-3</v>
      </c>
      <c r="EP20" s="30">
        <v>0.01</v>
      </c>
      <c r="EQ20" s="30">
        <v>0</v>
      </c>
      <c r="ER20" s="30">
        <v>0.14000000000000001</v>
      </c>
      <c r="ES20" s="30">
        <v>100.46300000000001</v>
      </c>
      <c r="EV20" s="50">
        <f t="shared" si="6"/>
        <v>55</v>
      </c>
      <c r="EW20" s="30">
        <v>39.162999999999997</v>
      </c>
      <c r="EX20" s="30">
        <v>0</v>
      </c>
      <c r="EY20" s="30">
        <v>2.9000000000000001E-2</v>
      </c>
      <c r="EZ20" s="30">
        <v>19.937999999999999</v>
      </c>
      <c r="FA20" s="30">
        <v>0.23599999999999999</v>
      </c>
      <c r="FB20" s="30">
        <v>40.866</v>
      </c>
      <c r="FC20" s="30">
        <v>0.19900000000000001</v>
      </c>
      <c r="FD20" s="30">
        <v>0</v>
      </c>
      <c r="FE20" s="30">
        <v>0.01</v>
      </c>
      <c r="FF20" s="30">
        <v>2.4E-2</v>
      </c>
      <c r="FG20" s="30">
        <v>0.1212</v>
      </c>
      <c r="FH20" s="30">
        <v>100.58620000000001</v>
      </c>
      <c r="FK20" s="50">
        <f t="shared" si="7"/>
        <v>55</v>
      </c>
      <c r="FL20" s="30">
        <v>38.695999999999998</v>
      </c>
      <c r="FM20" s="30">
        <v>3.5000000000000003E-2</v>
      </c>
      <c r="FN20" s="30">
        <v>2.5999999999999999E-2</v>
      </c>
      <c r="FO20" s="30">
        <v>20.323</v>
      </c>
      <c r="FP20" s="30">
        <v>0.23899999999999999</v>
      </c>
      <c r="FQ20" s="30">
        <v>40.436</v>
      </c>
      <c r="FR20" s="30">
        <v>0.17199999999999999</v>
      </c>
      <c r="FS20" s="30">
        <v>0</v>
      </c>
      <c r="FT20" s="30">
        <v>0</v>
      </c>
      <c r="FU20" s="30">
        <v>0.01</v>
      </c>
      <c r="FV20" s="30">
        <v>0.13900000000000001</v>
      </c>
      <c r="FW20" s="30">
        <v>100.07599999999999</v>
      </c>
      <c r="FZ20" s="50">
        <f t="shared" si="8"/>
        <v>55</v>
      </c>
      <c r="GA20" s="30">
        <v>37.779000000000003</v>
      </c>
      <c r="GB20" s="30">
        <v>0.02</v>
      </c>
      <c r="GC20" s="30">
        <v>3.3000000000000002E-2</v>
      </c>
      <c r="GD20" s="30">
        <v>20.348400000000002</v>
      </c>
      <c r="GE20" s="30">
        <v>0.23799999999999999</v>
      </c>
      <c r="GF20" s="30">
        <v>40.101999999999997</v>
      </c>
      <c r="GG20" s="30">
        <v>0.17699999999999999</v>
      </c>
      <c r="GH20" s="30">
        <v>2.7E-2</v>
      </c>
      <c r="GI20" s="30">
        <v>0</v>
      </c>
      <c r="GJ20" s="30">
        <v>0.17699999999999999</v>
      </c>
      <c r="GK20" s="30">
        <v>0</v>
      </c>
      <c r="GL20" s="30">
        <v>98.90140000000001</v>
      </c>
      <c r="GO20" s="50">
        <f t="shared" si="9"/>
        <v>55</v>
      </c>
      <c r="GP20" s="30">
        <v>38.297000000000004</v>
      </c>
      <c r="GQ20" s="30">
        <v>2.8000000000000001E-2</v>
      </c>
      <c r="GR20" s="30">
        <v>0.02</v>
      </c>
      <c r="GS20" s="30">
        <v>21.966999999999999</v>
      </c>
      <c r="GT20" s="30">
        <v>0.25700000000000001</v>
      </c>
      <c r="GU20" s="30">
        <v>39.710999999999999</v>
      </c>
      <c r="GV20" s="30">
        <v>0.22600000000000001</v>
      </c>
      <c r="GW20" s="30">
        <v>0</v>
      </c>
      <c r="GX20" s="30">
        <v>0</v>
      </c>
      <c r="GY20" s="30">
        <v>2.7E-2</v>
      </c>
      <c r="GZ20" s="30">
        <v>7.8E-2</v>
      </c>
      <c r="HA20" s="30">
        <v>100.611</v>
      </c>
      <c r="HC20" s="30"/>
      <c r="HD20" s="50">
        <f t="shared" si="10"/>
        <v>55</v>
      </c>
      <c r="HE20" s="30">
        <v>37.816000000000003</v>
      </c>
      <c r="HF20" s="30">
        <v>4.0000000000000001E-3</v>
      </c>
      <c r="HG20" s="30">
        <v>2.5000000000000001E-2</v>
      </c>
      <c r="HH20" s="30">
        <v>20.202999999999999</v>
      </c>
      <c r="HI20" s="30">
        <v>0.23699999999999999</v>
      </c>
      <c r="HJ20" s="30">
        <v>40.563000000000002</v>
      </c>
      <c r="HK20" s="30">
        <v>0.17699999999999999</v>
      </c>
      <c r="HL20" s="30">
        <v>0</v>
      </c>
      <c r="HM20" s="30">
        <v>8.9999999999999993E-3</v>
      </c>
      <c r="HN20" s="30">
        <v>1.2999999999999999E-2</v>
      </c>
      <c r="HO20" s="30">
        <v>0.14099999999999999</v>
      </c>
      <c r="HP20" s="30">
        <v>99.188000000000031</v>
      </c>
      <c r="HR20" s="30"/>
      <c r="HS20" s="50">
        <f t="shared" si="11"/>
        <v>55</v>
      </c>
      <c r="HT20" s="30">
        <v>38.863999999999997</v>
      </c>
      <c r="HU20" s="30">
        <v>1.4E-2</v>
      </c>
      <c r="HV20" s="30">
        <v>0.02</v>
      </c>
      <c r="HW20" s="30">
        <v>19.638000000000002</v>
      </c>
      <c r="HX20" s="30">
        <v>0.248</v>
      </c>
      <c r="HY20" s="30">
        <v>41.451999999999998</v>
      </c>
      <c r="HZ20" s="30">
        <v>0.187</v>
      </c>
      <c r="IA20" s="30">
        <v>0</v>
      </c>
      <c r="IB20" s="30">
        <v>0</v>
      </c>
      <c r="IC20" s="30">
        <v>0.14799999999999999</v>
      </c>
      <c r="ID20" s="30">
        <v>1.9E-2</v>
      </c>
      <c r="IE20" s="30">
        <v>100.59</v>
      </c>
      <c r="IF20" s="32"/>
    </row>
    <row r="21" spans="1:240">
      <c r="A21" s="30"/>
      <c r="B21" s="50">
        <f t="shared" si="1"/>
        <v>78</v>
      </c>
      <c r="C21" s="30">
        <v>39.415999999999997</v>
      </c>
      <c r="D21" s="30">
        <v>4.2000000000000003E-2</v>
      </c>
      <c r="E21" s="30">
        <v>5.0999999999999997E-2</v>
      </c>
      <c r="F21" s="30">
        <v>18.488</v>
      </c>
      <c r="G21" s="30">
        <v>0.248</v>
      </c>
      <c r="H21" s="30">
        <v>41.642000000000003</v>
      </c>
      <c r="I21" s="30">
        <v>0.22600000000000001</v>
      </c>
      <c r="J21" s="30">
        <v>1.0999999999999999E-2</v>
      </c>
      <c r="K21" s="30">
        <v>0</v>
      </c>
      <c r="L21" s="30">
        <v>0.04</v>
      </c>
      <c r="M21" s="30">
        <v>0.154</v>
      </c>
      <c r="N21" s="30">
        <v>100.318</v>
      </c>
      <c r="Q21" s="50">
        <f t="shared" si="12"/>
        <v>60</v>
      </c>
      <c r="R21" s="30">
        <v>38.563000000000002</v>
      </c>
      <c r="S21" s="30">
        <v>1.4E-2</v>
      </c>
      <c r="T21" s="30">
        <v>2.5000000000000001E-2</v>
      </c>
      <c r="U21" s="30">
        <v>19.193999999999999</v>
      </c>
      <c r="V21" s="30">
        <v>0.248</v>
      </c>
      <c r="W21" s="30">
        <v>41.027200000000001</v>
      </c>
      <c r="X21" s="30">
        <v>0.18099999999999999</v>
      </c>
      <c r="Y21" s="30">
        <v>1.6E-2</v>
      </c>
      <c r="Z21" s="30">
        <v>0</v>
      </c>
      <c r="AA21" s="30">
        <v>0</v>
      </c>
      <c r="AB21" s="30">
        <v>0.20699999999999999</v>
      </c>
      <c r="AC21" s="30">
        <v>99.475200000000001</v>
      </c>
      <c r="AE21" s="4"/>
      <c r="AF21" s="50">
        <f t="shared" si="13"/>
        <v>60</v>
      </c>
      <c r="AG21" s="30">
        <v>39.615000000000002</v>
      </c>
      <c r="AH21" s="30">
        <v>0</v>
      </c>
      <c r="AI21" s="30">
        <v>3.6999999999999998E-2</v>
      </c>
      <c r="AJ21" s="30">
        <v>19.225000000000001</v>
      </c>
      <c r="AK21" s="30">
        <v>0.28499999999999998</v>
      </c>
      <c r="AL21" s="30">
        <v>41.345999999999997</v>
      </c>
      <c r="AM21" s="30">
        <v>0.20100000000000001</v>
      </c>
      <c r="AN21" s="30">
        <v>3.3000000000000002E-2</v>
      </c>
      <c r="AO21" s="30">
        <v>1.4E-2</v>
      </c>
      <c r="AP21" s="30">
        <v>2.4E-2</v>
      </c>
      <c r="AQ21" s="30">
        <v>0.18099999999999999</v>
      </c>
      <c r="AR21" s="30">
        <v>100.96099999999998</v>
      </c>
      <c r="AT21" s="4"/>
      <c r="AU21" s="50">
        <f t="shared" si="2"/>
        <v>60</v>
      </c>
      <c r="AV21" s="30">
        <v>38.659999999999997</v>
      </c>
      <c r="AW21" s="30">
        <v>5.0000000000000001E-3</v>
      </c>
      <c r="AX21" s="30">
        <v>5.0999999999999997E-2</v>
      </c>
      <c r="AY21" s="30">
        <v>21.413</v>
      </c>
      <c r="AZ21" s="30">
        <v>0.29599999999999999</v>
      </c>
      <c r="BA21" s="30">
        <v>39.249000000000002</v>
      </c>
      <c r="BB21" s="30">
        <v>0.19</v>
      </c>
      <c r="BC21" s="30">
        <v>1.9E-2</v>
      </c>
      <c r="BD21" s="30">
        <v>0</v>
      </c>
      <c r="BE21" s="30">
        <v>2.4E-2</v>
      </c>
      <c r="BF21" s="30">
        <v>0.108</v>
      </c>
      <c r="BG21" s="30">
        <v>100.01500000000001</v>
      </c>
      <c r="BI21" s="30"/>
      <c r="BJ21" s="50">
        <v>60</v>
      </c>
      <c r="BK21" s="30">
        <v>37.302999999999997</v>
      </c>
      <c r="BL21" s="30">
        <v>0</v>
      </c>
      <c r="BM21" s="30">
        <v>0.04</v>
      </c>
      <c r="BN21" s="30">
        <v>26.492999999999999</v>
      </c>
      <c r="BO21" s="30">
        <v>0.377</v>
      </c>
      <c r="BP21" s="30">
        <v>35.322000000000003</v>
      </c>
      <c r="BQ21" s="30">
        <v>0.221</v>
      </c>
      <c r="BR21" s="30">
        <v>2.3E-2</v>
      </c>
      <c r="BS21" s="30">
        <v>1E-3</v>
      </c>
      <c r="BT21" s="30">
        <v>1.0999999999999999E-2</v>
      </c>
      <c r="BU21" s="30">
        <v>8.7999999999999995E-2</v>
      </c>
      <c r="BV21" s="30">
        <v>99.878999999999991</v>
      </c>
      <c r="BY21" s="50">
        <f t="shared" si="3"/>
        <v>60</v>
      </c>
      <c r="BZ21" s="30">
        <v>38.840000000000003</v>
      </c>
      <c r="CA21" s="30">
        <v>4.0000000000000001E-3</v>
      </c>
      <c r="CB21" s="30">
        <v>8.4000000000000005E-2</v>
      </c>
      <c r="CC21" s="30">
        <v>18.972000000000001</v>
      </c>
      <c r="CD21" s="30">
        <v>0.23699999999999999</v>
      </c>
      <c r="CE21" s="30">
        <v>41.357999999999997</v>
      </c>
      <c r="CF21" s="30">
        <v>0.22900000000000001</v>
      </c>
      <c r="CG21" s="30">
        <v>3.4000000000000002E-2</v>
      </c>
      <c r="CH21" s="30">
        <v>2.8000000000000001E-2</v>
      </c>
      <c r="CI21" s="30">
        <v>7.5999999999999998E-2</v>
      </c>
      <c r="CJ21" s="30">
        <v>0.23400000000000001</v>
      </c>
      <c r="CK21" s="30">
        <v>100.096</v>
      </c>
      <c r="CN21" s="50">
        <f t="shared" si="14"/>
        <v>60</v>
      </c>
      <c r="CO21" s="30">
        <v>39.423999999999999</v>
      </c>
      <c r="CP21" s="30">
        <v>0.01</v>
      </c>
      <c r="CQ21" s="30">
        <v>1.7000000000000001E-2</v>
      </c>
      <c r="CR21" s="30">
        <v>19.477</v>
      </c>
      <c r="CS21" s="30">
        <v>0.20799999999999999</v>
      </c>
      <c r="CT21" s="30">
        <v>41.289000000000001</v>
      </c>
      <c r="CU21" s="30">
        <v>0.20300000000000001</v>
      </c>
      <c r="CV21" s="30">
        <v>4.0000000000000001E-3</v>
      </c>
      <c r="CW21" s="30">
        <v>6.0000000000000001E-3</v>
      </c>
      <c r="CX21" s="30">
        <v>2.3E-2</v>
      </c>
      <c r="CY21" s="30">
        <v>0.17100000000000001</v>
      </c>
      <c r="CZ21" s="30">
        <v>100.83200000000001</v>
      </c>
      <c r="DC21" s="50">
        <f t="shared" si="0"/>
        <v>60</v>
      </c>
      <c r="DD21" s="30">
        <v>39.037999999999997</v>
      </c>
      <c r="DE21" s="30">
        <v>0</v>
      </c>
      <c r="DF21" s="30">
        <v>4.2000000000000003E-2</v>
      </c>
      <c r="DG21" s="30">
        <v>19.707000000000001</v>
      </c>
      <c r="DH21" s="30">
        <v>0.23400000000000001</v>
      </c>
      <c r="DI21" s="30">
        <v>41.316000000000003</v>
      </c>
      <c r="DJ21" s="30">
        <v>0.19500000000000001</v>
      </c>
      <c r="DK21" s="30">
        <v>2.5999999999999999E-2</v>
      </c>
      <c r="DL21" s="30">
        <v>0</v>
      </c>
      <c r="DM21" s="30">
        <v>1.7000000000000001E-2</v>
      </c>
      <c r="DN21" s="30">
        <v>0.15</v>
      </c>
      <c r="DO21" s="30">
        <v>100.619</v>
      </c>
      <c r="DR21" s="50">
        <f t="shared" si="4"/>
        <v>60</v>
      </c>
      <c r="DS21" s="30">
        <v>38.389000000000003</v>
      </c>
      <c r="DT21" s="30">
        <v>2.5000000000000001E-2</v>
      </c>
      <c r="DU21" s="30">
        <v>3.4000000000000002E-2</v>
      </c>
      <c r="DV21" s="30">
        <v>19.545000000000002</v>
      </c>
      <c r="DW21" s="30">
        <v>0.249</v>
      </c>
      <c r="DX21" s="30">
        <v>41.110999999999997</v>
      </c>
      <c r="DY21" s="30">
        <v>0.191</v>
      </c>
      <c r="DZ21" s="30">
        <v>2E-3</v>
      </c>
      <c r="EA21" s="30">
        <v>0</v>
      </c>
      <c r="EB21" s="30">
        <v>0.05</v>
      </c>
      <c r="EC21" s="30">
        <v>0.20699999999999999</v>
      </c>
      <c r="ED21" s="30">
        <v>99.802999999999997</v>
      </c>
      <c r="EF21" s="30"/>
      <c r="EG21" s="50">
        <f t="shared" si="5"/>
        <v>60</v>
      </c>
      <c r="EH21" s="30">
        <v>38.491</v>
      </c>
      <c r="EI21" s="30">
        <v>8.0000000000000002E-3</v>
      </c>
      <c r="EJ21" s="30">
        <v>4.8000000000000001E-2</v>
      </c>
      <c r="EK21" s="30">
        <v>22.818999999999999</v>
      </c>
      <c r="EL21" s="30">
        <v>0.252</v>
      </c>
      <c r="EM21" s="30">
        <v>38.268999999999998</v>
      </c>
      <c r="EN21" s="30">
        <v>0.19800000000000001</v>
      </c>
      <c r="EO21" s="30">
        <v>0</v>
      </c>
      <c r="EP21" s="30">
        <v>0</v>
      </c>
      <c r="EQ21" s="30">
        <v>1E-3</v>
      </c>
      <c r="ER21" s="30">
        <v>0.13</v>
      </c>
      <c r="ES21" s="30">
        <v>100.21599999999999</v>
      </c>
      <c r="EV21" s="50">
        <f t="shared" si="6"/>
        <v>60</v>
      </c>
      <c r="EW21" s="30">
        <v>39.256999999999998</v>
      </c>
      <c r="EX21" s="30">
        <v>0</v>
      </c>
      <c r="EY21" s="30">
        <v>3.5999999999999997E-2</v>
      </c>
      <c r="EZ21" s="30">
        <v>19.797000000000001</v>
      </c>
      <c r="FA21" s="30">
        <v>0.251</v>
      </c>
      <c r="FB21" s="30">
        <v>40.936</v>
      </c>
      <c r="FC21" s="30">
        <v>0.191</v>
      </c>
      <c r="FD21" s="30">
        <v>0</v>
      </c>
      <c r="FE21" s="30">
        <v>3.0000000000000001E-3</v>
      </c>
      <c r="FF21" s="30">
        <v>0</v>
      </c>
      <c r="FG21" s="30">
        <v>0.19700000000000001</v>
      </c>
      <c r="FH21" s="30">
        <v>100.66800000000001</v>
      </c>
      <c r="FK21" s="50">
        <f t="shared" si="7"/>
        <v>60</v>
      </c>
      <c r="FL21" s="30">
        <v>38.709000000000003</v>
      </c>
      <c r="FM21" s="30">
        <v>0</v>
      </c>
      <c r="FN21" s="30">
        <v>2.3E-2</v>
      </c>
      <c r="FO21" s="30">
        <v>20.366</v>
      </c>
      <c r="FP21" s="30">
        <v>0.24099999999999999</v>
      </c>
      <c r="FQ21" s="30">
        <v>40.445</v>
      </c>
      <c r="FR21" s="30">
        <v>0.17199999999999999</v>
      </c>
      <c r="FS21" s="30">
        <v>0.01</v>
      </c>
      <c r="FT21" s="30">
        <v>1.7999999999999999E-2</v>
      </c>
      <c r="FU21" s="30">
        <v>0.02</v>
      </c>
      <c r="FV21" s="30">
        <v>0.16300000000000001</v>
      </c>
      <c r="FW21" s="30">
        <v>100.167</v>
      </c>
      <c r="FZ21" s="50">
        <f t="shared" si="8"/>
        <v>60</v>
      </c>
      <c r="GA21" s="30">
        <v>37.917999999999999</v>
      </c>
      <c r="GB21" s="30">
        <v>0</v>
      </c>
      <c r="GC21" s="30">
        <v>1.6E-2</v>
      </c>
      <c r="GD21" s="30">
        <v>20.428999999999998</v>
      </c>
      <c r="GE21" s="30">
        <v>0.223</v>
      </c>
      <c r="GF21" s="30">
        <v>40.225999999999999</v>
      </c>
      <c r="GG21" s="30">
        <v>0.18099999999999999</v>
      </c>
      <c r="GH21" s="30">
        <v>0</v>
      </c>
      <c r="GI21" s="30">
        <v>1.0999999999999999E-2</v>
      </c>
      <c r="GJ21" s="30">
        <v>0.13900000000000001</v>
      </c>
      <c r="GK21" s="30">
        <v>8.0000000000000002E-3</v>
      </c>
      <c r="GL21" s="30">
        <v>99.150999999999982</v>
      </c>
      <c r="GO21" s="50">
        <f t="shared" si="9"/>
        <v>60</v>
      </c>
      <c r="GP21" s="30">
        <v>38.350999999999999</v>
      </c>
      <c r="GQ21" s="30">
        <v>2E-3</v>
      </c>
      <c r="GR21" s="30">
        <v>1.4999999999999999E-2</v>
      </c>
      <c r="GS21" s="30">
        <v>21.907</v>
      </c>
      <c r="GT21" s="30">
        <v>0.25700000000000001</v>
      </c>
      <c r="GU21" s="30">
        <v>39.533999999999999</v>
      </c>
      <c r="GV21" s="30">
        <v>0.23300000000000001</v>
      </c>
      <c r="GW21" s="30">
        <v>0</v>
      </c>
      <c r="GX21" s="30">
        <v>2E-3</v>
      </c>
      <c r="GY21" s="30">
        <v>6.0000000000000001E-3</v>
      </c>
      <c r="GZ21" s="30">
        <v>9.0999999999999998E-2</v>
      </c>
      <c r="HA21" s="30">
        <v>100.398</v>
      </c>
      <c r="HC21" s="30"/>
      <c r="HD21" s="50">
        <f t="shared" si="10"/>
        <v>60</v>
      </c>
      <c r="HE21" s="30">
        <v>37.845999999999997</v>
      </c>
      <c r="HF21" s="30">
        <v>5.0000000000000001E-3</v>
      </c>
      <c r="HG21" s="30">
        <v>2.8000000000000001E-2</v>
      </c>
      <c r="HH21" s="30">
        <v>20.177</v>
      </c>
      <c r="HI21" s="30">
        <v>0.22600000000000001</v>
      </c>
      <c r="HJ21" s="30">
        <v>40.582999999999998</v>
      </c>
      <c r="HK21" s="30">
        <v>0.17899999999999999</v>
      </c>
      <c r="HL21" s="30">
        <v>1.0999999999999999E-2</v>
      </c>
      <c r="HM21" s="30">
        <v>0</v>
      </c>
      <c r="HN21" s="30">
        <v>7.0000000000000001E-3</v>
      </c>
      <c r="HO21" s="30">
        <v>0.127</v>
      </c>
      <c r="HP21" s="30">
        <v>99.188999999999993</v>
      </c>
      <c r="HR21" s="30"/>
      <c r="HS21" s="50">
        <f t="shared" si="11"/>
        <v>60</v>
      </c>
      <c r="HT21" s="30">
        <v>38.86</v>
      </c>
      <c r="HU21" s="30">
        <v>0</v>
      </c>
      <c r="HV21" s="30">
        <v>1.9E-2</v>
      </c>
      <c r="HW21" s="30">
        <v>19.641999999999999</v>
      </c>
      <c r="HX21" s="30">
        <v>0.27</v>
      </c>
      <c r="HY21" s="30">
        <v>41.442999999999998</v>
      </c>
      <c r="HZ21" s="30">
        <v>0.192</v>
      </c>
      <c r="IA21" s="30">
        <v>8.0000000000000002E-3</v>
      </c>
      <c r="IB21" s="30">
        <v>6.0000000000000001E-3</v>
      </c>
      <c r="IC21" s="30">
        <v>0.14899999999999999</v>
      </c>
      <c r="ID21" s="30">
        <v>1.4E-2</v>
      </c>
      <c r="IE21" s="30">
        <v>100.60299999999999</v>
      </c>
      <c r="IF21" s="32"/>
    </row>
    <row r="22" spans="1:240">
      <c r="A22" s="30"/>
      <c r="B22" s="50">
        <f t="shared" si="1"/>
        <v>84</v>
      </c>
      <c r="C22" s="30">
        <v>39.457000000000001</v>
      </c>
      <c r="D22" s="30">
        <v>0</v>
      </c>
      <c r="E22" s="30">
        <v>3.2000000000000001E-2</v>
      </c>
      <c r="F22" s="30">
        <v>18.28</v>
      </c>
      <c r="G22" s="30">
        <v>0.20599999999999999</v>
      </c>
      <c r="H22" s="30">
        <v>42.023000000000003</v>
      </c>
      <c r="I22" s="30">
        <v>0.20899999999999999</v>
      </c>
      <c r="J22" s="30">
        <v>0</v>
      </c>
      <c r="K22" s="30">
        <v>0.01</v>
      </c>
      <c r="L22" s="30">
        <v>1.7000000000000001E-2</v>
      </c>
      <c r="M22" s="30">
        <v>0.17699999999999999</v>
      </c>
      <c r="N22" s="30">
        <v>100.41100000000002</v>
      </c>
      <c r="Q22" s="50">
        <f t="shared" si="12"/>
        <v>65</v>
      </c>
      <c r="R22" s="30">
        <v>38.845999999999997</v>
      </c>
      <c r="S22" s="30">
        <v>0</v>
      </c>
      <c r="T22" s="30">
        <v>2.9000000000000001E-2</v>
      </c>
      <c r="U22" s="30">
        <v>19.065000000000001</v>
      </c>
      <c r="V22" s="30">
        <v>0.221</v>
      </c>
      <c r="W22" s="30">
        <v>41.262999999999998</v>
      </c>
      <c r="X22" s="30">
        <v>0.193</v>
      </c>
      <c r="Y22" s="30">
        <v>2.8000000000000001E-2</v>
      </c>
      <c r="Z22" s="30">
        <v>0.01</v>
      </c>
      <c r="AA22" s="30">
        <v>1.7999999999999999E-2</v>
      </c>
      <c r="AB22" s="30">
        <v>0.19800000000000001</v>
      </c>
      <c r="AC22" s="30">
        <v>99.870999999999995</v>
      </c>
      <c r="AE22" s="4"/>
      <c r="AF22" s="50">
        <f t="shared" si="13"/>
        <v>65</v>
      </c>
      <c r="AG22" s="30">
        <v>39.585000000000001</v>
      </c>
      <c r="AH22" s="30">
        <v>0</v>
      </c>
      <c r="AI22" s="30">
        <v>5.0999999999999997E-2</v>
      </c>
      <c r="AJ22" s="30">
        <v>19.219000000000001</v>
      </c>
      <c r="AK22" s="30">
        <v>0.2</v>
      </c>
      <c r="AL22" s="30">
        <v>41.262999999999998</v>
      </c>
      <c r="AM22" s="30">
        <v>0.20300000000000001</v>
      </c>
      <c r="AN22" s="30">
        <v>5.3999999999999999E-2</v>
      </c>
      <c r="AO22" s="30">
        <v>3.6999999999999998E-2</v>
      </c>
      <c r="AP22" s="30">
        <v>0.17299999999999999</v>
      </c>
      <c r="AQ22" s="30">
        <v>0.16600000000000001</v>
      </c>
      <c r="AR22" s="30">
        <v>100.95100000000002</v>
      </c>
      <c r="AT22" s="4"/>
      <c r="AU22" s="50">
        <f t="shared" si="2"/>
        <v>65</v>
      </c>
      <c r="AV22" s="30">
        <v>38.621000000000002</v>
      </c>
      <c r="AW22" s="30">
        <v>2.3E-2</v>
      </c>
      <c r="AX22" s="30">
        <v>3.1E-2</v>
      </c>
      <c r="AY22" s="30">
        <v>21.251999999999999</v>
      </c>
      <c r="AZ22" s="30">
        <v>0.24399999999999999</v>
      </c>
      <c r="BA22" s="30">
        <v>39.421999999999997</v>
      </c>
      <c r="BB22" s="30">
        <v>0.20100000000000001</v>
      </c>
      <c r="BC22" s="30">
        <v>2.3E-2</v>
      </c>
      <c r="BD22" s="30">
        <v>0</v>
      </c>
      <c r="BE22" s="30">
        <v>7.0000000000000001E-3</v>
      </c>
      <c r="BF22" s="30">
        <v>0.108</v>
      </c>
      <c r="BG22" s="30">
        <v>99.932000000000002</v>
      </c>
      <c r="BI22" s="30"/>
      <c r="BJ22" s="50">
        <v>65</v>
      </c>
      <c r="BK22" s="30">
        <v>37.414999999999999</v>
      </c>
      <c r="BL22" s="30">
        <v>4.5999999999999999E-2</v>
      </c>
      <c r="BM22" s="30">
        <v>0.02</v>
      </c>
      <c r="BN22" s="30">
        <v>26.484999999999999</v>
      </c>
      <c r="BO22" s="30">
        <v>0.34599999999999997</v>
      </c>
      <c r="BP22" s="30">
        <v>35.215000000000003</v>
      </c>
      <c r="BQ22" s="30">
        <v>0.215</v>
      </c>
      <c r="BR22" s="30">
        <v>7.0000000000000001E-3</v>
      </c>
      <c r="BS22" s="30">
        <v>0</v>
      </c>
      <c r="BT22" s="30">
        <v>2.1000000000000001E-2</v>
      </c>
      <c r="BU22" s="30">
        <v>4.5999999999999999E-2</v>
      </c>
      <c r="BV22" s="30">
        <v>99.816000000000017</v>
      </c>
      <c r="BY22" s="50">
        <f t="shared" si="3"/>
        <v>65</v>
      </c>
      <c r="BZ22" s="30">
        <v>38.944000000000003</v>
      </c>
      <c r="CA22" s="30">
        <v>1.7000000000000001E-2</v>
      </c>
      <c r="CB22" s="30">
        <v>2.7E-2</v>
      </c>
      <c r="CC22" s="30">
        <v>18.73</v>
      </c>
      <c r="CD22" s="30">
        <v>0.21</v>
      </c>
      <c r="CE22" s="30">
        <v>41.328000000000003</v>
      </c>
      <c r="CF22" s="30">
        <v>0.223</v>
      </c>
      <c r="CG22" s="30">
        <v>8.9999999999999993E-3</v>
      </c>
      <c r="CH22" s="30">
        <v>3.1E-2</v>
      </c>
      <c r="CI22" s="30">
        <v>3.7999999999999999E-2</v>
      </c>
      <c r="CJ22" s="30">
        <v>0.251</v>
      </c>
      <c r="CK22" s="30">
        <v>99.808000000000007</v>
      </c>
      <c r="CN22" s="50">
        <f t="shared" si="14"/>
        <v>65</v>
      </c>
      <c r="CO22" s="30">
        <v>39.177</v>
      </c>
      <c r="CP22" s="30">
        <v>3.2000000000000001E-2</v>
      </c>
      <c r="CQ22" s="30">
        <v>3.9E-2</v>
      </c>
      <c r="CR22" s="30">
        <v>19.338999999999999</v>
      </c>
      <c r="CS22" s="30">
        <v>0.19500000000000001</v>
      </c>
      <c r="CT22" s="30">
        <v>41.308</v>
      </c>
      <c r="CU22" s="30">
        <v>0.192</v>
      </c>
      <c r="CV22" s="30">
        <v>8.0000000000000002E-3</v>
      </c>
      <c r="CW22" s="30">
        <v>0</v>
      </c>
      <c r="CX22" s="30">
        <v>0.02</v>
      </c>
      <c r="CY22" s="30">
        <v>0.18</v>
      </c>
      <c r="CZ22" s="30">
        <v>100.49</v>
      </c>
      <c r="DC22" s="50">
        <f t="shared" si="0"/>
        <v>65</v>
      </c>
      <c r="DD22" s="30">
        <v>38.83</v>
      </c>
      <c r="DE22" s="30">
        <v>0.03</v>
      </c>
      <c r="DF22" s="30">
        <v>5.8000000000000003E-2</v>
      </c>
      <c r="DG22" s="30">
        <v>19.469000000000001</v>
      </c>
      <c r="DH22" s="30">
        <v>0.26</v>
      </c>
      <c r="DI22" s="30">
        <v>41.081000000000003</v>
      </c>
      <c r="DJ22" s="30">
        <v>0.184</v>
      </c>
      <c r="DK22" s="30">
        <v>0</v>
      </c>
      <c r="DL22" s="30">
        <v>0</v>
      </c>
      <c r="DM22" s="30">
        <v>1.0999999999999999E-2</v>
      </c>
      <c r="DN22" s="30">
        <v>0.159</v>
      </c>
      <c r="DO22" s="30">
        <v>100.08200000000001</v>
      </c>
      <c r="DR22" s="50">
        <f t="shared" si="4"/>
        <v>65</v>
      </c>
      <c r="DS22" s="30">
        <v>38.450000000000003</v>
      </c>
      <c r="DT22" s="30">
        <v>0</v>
      </c>
      <c r="DU22" s="30">
        <v>5.2999999999999999E-2</v>
      </c>
      <c r="DV22" s="30">
        <v>19.364000000000001</v>
      </c>
      <c r="DW22" s="30">
        <v>0.23599999999999999</v>
      </c>
      <c r="DX22" s="30">
        <v>41.168999999999997</v>
      </c>
      <c r="DY22" s="30">
        <v>0.17699999999999999</v>
      </c>
      <c r="DZ22" s="30">
        <v>2.1000000000000001E-2</v>
      </c>
      <c r="EA22" s="30">
        <v>4.0000000000000001E-3</v>
      </c>
      <c r="EB22" s="30">
        <v>6.6000000000000003E-2</v>
      </c>
      <c r="EC22" s="30">
        <v>0.2</v>
      </c>
      <c r="ED22" s="30">
        <v>99.740000000000009</v>
      </c>
      <c r="EF22" s="30"/>
      <c r="EG22" s="50">
        <f t="shared" si="5"/>
        <v>65</v>
      </c>
      <c r="EH22" s="30">
        <v>38.585000000000001</v>
      </c>
      <c r="EI22" s="30">
        <v>2.3E-2</v>
      </c>
      <c r="EJ22" s="30">
        <v>3.6999999999999998E-2</v>
      </c>
      <c r="EK22" s="30">
        <v>22.747</v>
      </c>
      <c r="EL22" s="30">
        <v>0.28499999999999998</v>
      </c>
      <c r="EM22" s="30">
        <v>38.295999999999999</v>
      </c>
      <c r="EN22" s="30">
        <v>0.189</v>
      </c>
      <c r="EO22" s="30">
        <v>0</v>
      </c>
      <c r="EP22" s="30">
        <v>0</v>
      </c>
      <c r="EQ22" s="30">
        <v>3.0000000000000001E-3</v>
      </c>
      <c r="ER22" s="30">
        <v>0.11799999999999999</v>
      </c>
      <c r="ES22" s="30">
        <v>100.28299999999999</v>
      </c>
      <c r="EV22" s="50">
        <f t="shared" si="6"/>
        <v>65</v>
      </c>
      <c r="EW22" s="30">
        <v>39.192999999999998</v>
      </c>
      <c r="EX22" s="30">
        <v>0</v>
      </c>
      <c r="EY22" s="30">
        <v>4.2999999999999997E-2</v>
      </c>
      <c r="EZ22" s="30">
        <v>19.716999999999999</v>
      </c>
      <c r="FA22" s="30">
        <v>0.248</v>
      </c>
      <c r="FB22" s="30">
        <v>40.933</v>
      </c>
      <c r="FC22" s="30">
        <v>0.191</v>
      </c>
      <c r="FD22" s="30">
        <v>0</v>
      </c>
      <c r="FE22" s="30">
        <v>0</v>
      </c>
      <c r="FF22" s="30">
        <v>0.03</v>
      </c>
      <c r="FG22" s="30">
        <v>0.184</v>
      </c>
      <c r="FH22" s="30">
        <v>100.53899999999999</v>
      </c>
      <c r="FK22" s="50">
        <f t="shared" si="7"/>
        <v>65</v>
      </c>
      <c r="FL22" s="30">
        <v>38.777999999999999</v>
      </c>
      <c r="FM22" s="30">
        <v>2.1999999999999999E-2</v>
      </c>
      <c r="FN22" s="30">
        <v>3.5000000000000003E-2</v>
      </c>
      <c r="FO22" s="30">
        <v>20.215</v>
      </c>
      <c r="FP22" s="30">
        <v>0.222</v>
      </c>
      <c r="FQ22" s="30">
        <v>40.139000000000003</v>
      </c>
      <c r="FR22" s="30">
        <v>0.17</v>
      </c>
      <c r="FS22" s="30">
        <v>2.8000000000000001E-2</v>
      </c>
      <c r="FT22" s="30">
        <v>1.4E-2</v>
      </c>
      <c r="FU22" s="30">
        <v>0</v>
      </c>
      <c r="FV22" s="30">
        <v>0.14000000000000001</v>
      </c>
      <c r="FW22" s="30">
        <v>99.763000000000005</v>
      </c>
      <c r="FZ22" s="50">
        <f t="shared" si="8"/>
        <v>65</v>
      </c>
      <c r="GA22" s="30">
        <v>37.856000000000002</v>
      </c>
      <c r="GB22" s="30">
        <v>0</v>
      </c>
      <c r="GC22" s="30">
        <v>2.4E-2</v>
      </c>
      <c r="GD22" s="30">
        <v>20.388999999999999</v>
      </c>
      <c r="GE22" s="30">
        <v>0.24399999999999999</v>
      </c>
      <c r="GF22" s="30">
        <v>40.158000000000001</v>
      </c>
      <c r="GG22" s="30">
        <v>0.16400000000000001</v>
      </c>
      <c r="GH22" s="30">
        <v>2.1999999999999999E-2</v>
      </c>
      <c r="GI22" s="30">
        <v>1.2E-2</v>
      </c>
      <c r="GJ22" s="30">
        <v>0.154</v>
      </c>
      <c r="GK22" s="30">
        <v>0</v>
      </c>
      <c r="GL22" s="30">
        <v>99.02300000000001</v>
      </c>
      <c r="GO22" s="50">
        <f t="shared" si="9"/>
        <v>65</v>
      </c>
      <c r="GP22" s="30">
        <v>38.366999999999997</v>
      </c>
      <c r="GQ22" s="30">
        <v>8.9999999999999993E-3</v>
      </c>
      <c r="GR22" s="30">
        <v>1.4999999999999999E-2</v>
      </c>
      <c r="GS22" s="30">
        <v>21.957999999999998</v>
      </c>
      <c r="GT22" s="30">
        <v>0.24199999999999999</v>
      </c>
      <c r="GU22" s="30">
        <v>39.533000000000001</v>
      </c>
      <c r="GV22" s="30">
        <v>0.23799999999999999</v>
      </c>
      <c r="GW22" s="30">
        <v>8.0000000000000002E-3</v>
      </c>
      <c r="GX22" s="30">
        <v>3.0000000000000001E-3</v>
      </c>
      <c r="GY22" s="30">
        <v>1.0999999999999999E-2</v>
      </c>
      <c r="GZ22" s="30">
        <v>7.9000000000000001E-2</v>
      </c>
      <c r="HA22" s="30">
        <v>100.46299999999998</v>
      </c>
      <c r="HC22" s="30"/>
      <c r="HD22" s="50">
        <f t="shared" si="10"/>
        <v>65</v>
      </c>
      <c r="HE22" s="30">
        <v>37.948999999999998</v>
      </c>
      <c r="HF22" s="30">
        <v>0</v>
      </c>
      <c r="HG22" s="30">
        <v>0.02</v>
      </c>
      <c r="HH22" s="30">
        <v>20.085999999999999</v>
      </c>
      <c r="HI22" s="30">
        <v>0.23200000000000001</v>
      </c>
      <c r="HJ22" s="30">
        <v>40.420999999999999</v>
      </c>
      <c r="HK22" s="30">
        <v>0.19500000000000001</v>
      </c>
      <c r="HL22" s="30">
        <v>4.4999999999999998E-2</v>
      </c>
      <c r="HM22" s="30">
        <v>6.0000000000000001E-3</v>
      </c>
      <c r="HN22" s="30">
        <v>3.3000000000000002E-2</v>
      </c>
      <c r="HO22" s="30">
        <v>0.13300000000000001</v>
      </c>
      <c r="HP22" s="30">
        <v>99.11999999999999</v>
      </c>
      <c r="HR22" s="30"/>
      <c r="HS22" s="50">
        <f t="shared" si="11"/>
        <v>65</v>
      </c>
      <c r="HT22" s="30">
        <v>38.938000000000002</v>
      </c>
      <c r="HU22" s="30">
        <v>1.4999999999999999E-2</v>
      </c>
      <c r="HV22" s="30">
        <v>2.1999999999999999E-2</v>
      </c>
      <c r="HW22" s="30">
        <v>19.606999999999999</v>
      </c>
      <c r="HX22" s="30">
        <v>0.26500000000000001</v>
      </c>
      <c r="HY22" s="30">
        <v>41.493000000000002</v>
      </c>
      <c r="HZ22" s="30">
        <v>0.17699999999999999</v>
      </c>
      <c r="IA22" s="30">
        <v>0.01</v>
      </c>
      <c r="IB22" s="30">
        <v>1E-3</v>
      </c>
      <c r="IC22" s="30">
        <v>0.155</v>
      </c>
      <c r="ID22" s="30">
        <v>6.0000000000000001E-3</v>
      </c>
      <c r="IE22" s="30">
        <v>100.68900000000001</v>
      </c>
      <c r="IF22" s="32"/>
    </row>
    <row r="23" spans="1:240">
      <c r="A23" s="30"/>
      <c r="B23" s="50">
        <f t="shared" si="1"/>
        <v>90</v>
      </c>
      <c r="C23" s="30">
        <v>39.427999999999997</v>
      </c>
      <c r="D23" s="30">
        <v>1.9E-2</v>
      </c>
      <c r="E23" s="30">
        <v>0.04</v>
      </c>
      <c r="F23" s="30">
        <v>18.187999999999999</v>
      </c>
      <c r="G23" s="30">
        <v>0.219</v>
      </c>
      <c r="H23" s="30">
        <v>41.951999999999998</v>
      </c>
      <c r="I23" s="30">
        <v>0.20499999999999999</v>
      </c>
      <c r="J23" s="30">
        <v>1.2999999999999999E-2</v>
      </c>
      <c r="K23" s="30">
        <v>0</v>
      </c>
      <c r="L23" s="30">
        <v>7.0000000000000007E-2</v>
      </c>
      <c r="M23" s="30">
        <v>0.20399999999999999</v>
      </c>
      <c r="N23" s="30">
        <v>100.33799999999999</v>
      </c>
      <c r="Q23" s="50">
        <f t="shared" si="12"/>
        <v>70</v>
      </c>
      <c r="R23" s="30">
        <v>38.884999999999998</v>
      </c>
      <c r="S23" s="30">
        <v>0</v>
      </c>
      <c r="T23" s="30">
        <v>2.3E-2</v>
      </c>
      <c r="U23" s="30">
        <v>18.815000000000001</v>
      </c>
      <c r="V23" s="30">
        <v>0.24299999999999999</v>
      </c>
      <c r="W23" s="30">
        <v>41.359000000000002</v>
      </c>
      <c r="X23" s="30">
        <v>0.20599999999999999</v>
      </c>
      <c r="Y23" s="30">
        <v>0.02</v>
      </c>
      <c r="Z23" s="30">
        <v>0</v>
      </c>
      <c r="AA23" s="30">
        <v>5.8000000000000003E-2</v>
      </c>
      <c r="AB23" s="30">
        <v>0.23400000000000001</v>
      </c>
      <c r="AC23" s="30">
        <v>99.843000000000004</v>
      </c>
      <c r="AE23" s="4"/>
      <c r="AF23" s="50">
        <f t="shared" si="13"/>
        <v>70</v>
      </c>
      <c r="AG23" s="30">
        <v>39.424999999999997</v>
      </c>
      <c r="AH23" s="30">
        <v>0.05</v>
      </c>
      <c r="AI23" s="30">
        <v>2.1999999999999999E-2</v>
      </c>
      <c r="AJ23" s="30">
        <v>19.234999999999999</v>
      </c>
      <c r="AK23" s="30">
        <v>0.20200000000000001</v>
      </c>
      <c r="AL23" s="30">
        <v>41.253999999999998</v>
      </c>
      <c r="AM23" s="30">
        <v>0.19</v>
      </c>
      <c r="AN23" s="30">
        <v>4.0000000000000001E-3</v>
      </c>
      <c r="AO23" s="30">
        <v>0</v>
      </c>
      <c r="AP23" s="30">
        <v>2.5999999999999999E-2</v>
      </c>
      <c r="AQ23" s="30">
        <v>0.156</v>
      </c>
      <c r="AR23" s="30">
        <v>100.56399999999999</v>
      </c>
      <c r="AT23" s="4"/>
      <c r="AU23" s="50">
        <f t="shared" si="2"/>
        <v>70</v>
      </c>
      <c r="AV23" s="30">
        <v>38.741999999999997</v>
      </c>
      <c r="AW23" s="30">
        <v>0</v>
      </c>
      <c r="AX23" s="30">
        <v>1.4E-2</v>
      </c>
      <c r="AY23" s="30">
        <v>21.196000000000002</v>
      </c>
      <c r="AZ23" s="30">
        <v>0.25700000000000001</v>
      </c>
      <c r="BA23" s="30">
        <v>39.636000000000003</v>
      </c>
      <c r="BB23" s="30">
        <v>0.19800000000000001</v>
      </c>
      <c r="BC23" s="30">
        <v>2.1999999999999999E-2</v>
      </c>
      <c r="BD23" s="30">
        <v>1.2E-2</v>
      </c>
      <c r="BE23" s="30">
        <v>2.7E-2</v>
      </c>
      <c r="BF23" s="30">
        <v>0.11</v>
      </c>
      <c r="BG23" s="30">
        <v>100.214</v>
      </c>
      <c r="BI23" s="30"/>
      <c r="BJ23" s="50">
        <v>70</v>
      </c>
      <c r="BK23" s="30">
        <v>37.802999999999997</v>
      </c>
      <c r="BL23" s="30">
        <v>0</v>
      </c>
      <c r="BM23" s="30">
        <v>3.5000000000000003E-2</v>
      </c>
      <c r="BN23" s="30">
        <v>26.523</v>
      </c>
      <c r="BO23" s="30">
        <v>0.40699999999999997</v>
      </c>
      <c r="BP23" s="30">
        <v>35.345999999999997</v>
      </c>
      <c r="BQ23" s="30">
        <v>0.22</v>
      </c>
      <c r="BR23" s="30">
        <v>4.1000000000000002E-2</v>
      </c>
      <c r="BS23" s="30">
        <v>0</v>
      </c>
      <c r="BT23" s="30">
        <v>0.01</v>
      </c>
      <c r="BU23" s="30">
        <v>9.0999999999999998E-2</v>
      </c>
      <c r="BV23" s="30">
        <v>100.47599999999997</v>
      </c>
      <c r="BY23" s="50">
        <f t="shared" si="3"/>
        <v>70</v>
      </c>
      <c r="BZ23" s="30">
        <v>39.005000000000003</v>
      </c>
      <c r="CA23" s="30">
        <v>0</v>
      </c>
      <c r="CB23" s="30">
        <v>6.0999999999999999E-2</v>
      </c>
      <c r="CC23" s="30">
        <v>18.571000000000002</v>
      </c>
      <c r="CD23" s="30">
        <v>0.20399999999999999</v>
      </c>
      <c r="CE23" s="30">
        <v>41.34</v>
      </c>
      <c r="CF23" s="30">
        <v>0.2</v>
      </c>
      <c r="CG23" s="30">
        <v>2.1000000000000001E-2</v>
      </c>
      <c r="CH23" s="30">
        <v>1.2999999999999999E-2</v>
      </c>
      <c r="CI23" s="30">
        <v>1E-3</v>
      </c>
      <c r="CJ23" s="30">
        <v>0.27400000000000002</v>
      </c>
      <c r="CK23" s="30">
        <v>99.690000000000026</v>
      </c>
      <c r="CN23" s="50">
        <f t="shared" si="14"/>
        <v>70</v>
      </c>
      <c r="CO23" s="30">
        <v>39.298999999999999</v>
      </c>
      <c r="CP23" s="30">
        <v>3.3000000000000002E-2</v>
      </c>
      <c r="CQ23" s="30">
        <v>4.2000000000000003E-2</v>
      </c>
      <c r="CR23" s="30">
        <v>19.361000000000001</v>
      </c>
      <c r="CS23" s="30">
        <v>0.215</v>
      </c>
      <c r="CT23" s="30">
        <v>41.411000000000001</v>
      </c>
      <c r="CU23" s="30">
        <v>0.185</v>
      </c>
      <c r="CV23" s="30">
        <v>3.2000000000000001E-2</v>
      </c>
      <c r="CW23" s="30">
        <v>1.2E-2</v>
      </c>
      <c r="CX23" s="30">
        <v>6.4000000000000001E-2</v>
      </c>
      <c r="CY23" s="30">
        <v>0.221</v>
      </c>
      <c r="CZ23" s="30">
        <v>100.875</v>
      </c>
      <c r="DC23" s="50">
        <f t="shared" si="0"/>
        <v>70</v>
      </c>
      <c r="DD23" s="30">
        <v>39.079000000000001</v>
      </c>
      <c r="DE23" s="30">
        <v>2.3E-2</v>
      </c>
      <c r="DF23" s="30">
        <v>3.1E-2</v>
      </c>
      <c r="DG23" s="30">
        <v>19.536999999999999</v>
      </c>
      <c r="DH23" s="30">
        <v>0.26500000000000001</v>
      </c>
      <c r="DI23" s="30">
        <v>41.064999999999998</v>
      </c>
      <c r="DJ23" s="30">
        <v>0.17299999999999999</v>
      </c>
      <c r="DK23" s="30">
        <v>1.7999999999999999E-2</v>
      </c>
      <c r="DL23" s="30">
        <v>0</v>
      </c>
      <c r="DM23" s="30">
        <v>0</v>
      </c>
      <c r="DN23" s="30">
        <v>0.17599999999999999</v>
      </c>
      <c r="DO23" s="30">
        <v>100.36699999999999</v>
      </c>
      <c r="DR23" s="50">
        <f t="shared" si="4"/>
        <v>70</v>
      </c>
      <c r="DS23" s="30">
        <v>38.576999999999998</v>
      </c>
      <c r="DT23" s="30">
        <v>0</v>
      </c>
      <c r="DU23" s="30">
        <v>5.2999999999999999E-2</v>
      </c>
      <c r="DV23" s="30">
        <v>19.347000000000001</v>
      </c>
      <c r="DW23" s="30">
        <v>0.26300000000000001</v>
      </c>
      <c r="DX23" s="30">
        <v>41.218000000000004</v>
      </c>
      <c r="DY23" s="30">
        <v>0.17399999999999999</v>
      </c>
      <c r="DZ23" s="30">
        <v>2.1999999999999999E-2</v>
      </c>
      <c r="EA23" s="30">
        <v>0</v>
      </c>
      <c r="EB23" s="30">
        <v>2.7E-2</v>
      </c>
      <c r="EC23" s="30">
        <v>0.20100000000000001</v>
      </c>
      <c r="ED23" s="30">
        <v>99.882000000000005</v>
      </c>
      <c r="EF23" s="30"/>
      <c r="EG23" s="50">
        <f t="shared" si="5"/>
        <v>70</v>
      </c>
      <c r="EH23" s="30">
        <v>38.707999999999998</v>
      </c>
      <c r="EI23" s="30">
        <v>1.4E-2</v>
      </c>
      <c r="EJ23" s="30">
        <v>3.7999999999999999E-2</v>
      </c>
      <c r="EK23" s="30">
        <v>23.056000000000001</v>
      </c>
      <c r="EL23" s="30">
        <v>0.26700000000000002</v>
      </c>
      <c r="EM23" s="30">
        <v>38.433999999999997</v>
      </c>
      <c r="EN23" s="30">
        <v>0.193</v>
      </c>
      <c r="EO23" s="30">
        <v>1.4E-2</v>
      </c>
      <c r="EP23" s="30">
        <v>3.0000000000000001E-3</v>
      </c>
      <c r="EQ23" s="30">
        <v>8.9999999999999993E-3</v>
      </c>
      <c r="ER23" s="30">
        <v>8.1000000000000003E-2</v>
      </c>
      <c r="ES23" s="30">
        <v>100.81699999999999</v>
      </c>
      <c r="EV23" s="50">
        <f t="shared" si="6"/>
        <v>70</v>
      </c>
      <c r="EW23" s="30">
        <v>39.159999999999997</v>
      </c>
      <c r="EX23" s="30">
        <v>8.9999999999999993E-3</v>
      </c>
      <c r="EY23" s="30">
        <v>2.9000000000000001E-2</v>
      </c>
      <c r="EZ23" s="30">
        <v>19.702999999999999</v>
      </c>
      <c r="FA23" s="30">
        <v>0.23200000000000001</v>
      </c>
      <c r="FB23" s="30">
        <v>41.033999999999999</v>
      </c>
      <c r="FC23" s="30">
        <v>0.192</v>
      </c>
      <c r="FD23" s="30">
        <v>2.4E-2</v>
      </c>
      <c r="FE23" s="30">
        <v>0</v>
      </c>
      <c r="FF23" s="30">
        <v>1.2E-2</v>
      </c>
      <c r="FG23" s="30">
        <v>0.151</v>
      </c>
      <c r="FH23" s="30">
        <v>100.54599999999999</v>
      </c>
      <c r="FK23" s="50">
        <f t="shared" si="7"/>
        <v>70</v>
      </c>
      <c r="FL23" s="30">
        <v>38.808999999999997</v>
      </c>
      <c r="FM23" s="30">
        <v>2.1999999999999999E-2</v>
      </c>
      <c r="FN23" s="30">
        <v>3.1E-2</v>
      </c>
      <c r="FO23" s="30">
        <v>20.248999999999999</v>
      </c>
      <c r="FP23" s="30">
        <v>0.23499999999999999</v>
      </c>
      <c r="FQ23" s="30">
        <v>40.344000000000001</v>
      </c>
      <c r="FR23" s="30">
        <v>0.17699999999999999</v>
      </c>
      <c r="FS23" s="30">
        <v>3.0000000000000001E-3</v>
      </c>
      <c r="FT23" s="30">
        <v>0</v>
      </c>
      <c r="FU23" s="30">
        <v>1.4999999999999999E-2</v>
      </c>
      <c r="FV23" s="30">
        <v>0.13700000000000001</v>
      </c>
      <c r="FW23" s="30">
        <v>100.02200000000001</v>
      </c>
      <c r="FZ23" s="50">
        <f t="shared" si="8"/>
        <v>70</v>
      </c>
      <c r="GA23" s="30">
        <v>37.850999999999999</v>
      </c>
      <c r="GB23" s="30">
        <v>2.9000000000000001E-2</v>
      </c>
      <c r="GC23" s="30">
        <v>2.5999999999999999E-2</v>
      </c>
      <c r="GD23" s="30">
        <v>20.399000000000001</v>
      </c>
      <c r="GE23" s="30">
        <v>0.19900000000000001</v>
      </c>
      <c r="GF23" s="30">
        <v>40.223999999999997</v>
      </c>
      <c r="GG23" s="30">
        <v>0.183</v>
      </c>
      <c r="GH23" s="30">
        <v>0</v>
      </c>
      <c r="GI23" s="30">
        <v>4.0000000000000001E-3</v>
      </c>
      <c r="GJ23" s="30">
        <v>0.16500000000000001</v>
      </c>
      <c r="GK23" s="30">
        <v>3.1E-2</v>
      </c>
      <c r="GL23" s="30">
        <v>99.111000000000033</v>
      </c>
      <c r="GO23" s="50">
        <f t="shared" si="9"/>
        <v>70</v>
      </c>
      <c r="GP23" s="30">
        <v>38.223999999999997</v>
      </c>
      <c r="GQ23" s="30">
        <v>5.0000000000000001E-3</v>
      </c>
      <c r="GR23" s="30">
        <v>1.0999999999999999E-2</v>
      </c>
      <c r="GS23" s="30">
        <v>21.876000000000001</v>
      </c>
      <c r="GT23" s="30">
        <v>0.23799999999999999</v>
      </c>
      <c r="GU23" s="30">
        <v>39.585999999999999</v>
      </c>
      <c r="GV23" s="30">
        <v>0.22700000000000001</v>
      </c>
      <c r="GW23" s="30">
        <v>1.2999999999999999E-2</v>
      </c>
      <c r="GX23" s="30">
        <v>0</v>
      </c>
      <c r="GY23" s="30">
        <v>2.1999999999999999E-2</v>
      </c>
      <c r="GZ23" s="30">
        <v>0.154</v>
      </c>
      <c r="HA23" s="30">
        <v>100.35600000000001</v>
      </c>
      <c r="HC23" s="30"/>
      <c r="HD23" s="50">
        <f t="shared" si="10"/>
        <v>70</v>
      </c>
      <c r="HE23" s="30">
        <v>37.997999999999998</v>
      </c>
      <c r="HF23" s="30">
        <v>0</v>
      </c>
      <c r="HG23" s="30">
        <v>6.0000000000000001E-3</v>
      </c>
      <c r="HH23" s="30">
        <v>20.134</v>
      </c>
      <c r="HI23" s="30">
        <v>0.19800000000000001</v>
      </c>
      <c r="HJ23" s="30">
        <v>40.621000000000002</v>
      </c>
      <c r="HK23" s="30">
        <v>0.17499999999999999</v>
      </c>
      <c r="HL23" s="30">
        <v>0</v>
      </c>
      <c r="HM23" s="30">
        <v>0.01</v>
      </c>
      <c r="HN23" s="30">
        <v>1.2E-2</v>
      </c>
      <c r="HO23" s="30">
        <v>0.16600000000000001</v>
      </c>
      <c r="HP23" s="30">
        <v>99.32</v>
      </c>
      <c r="HR23" s="30"/>
      <c r="HS23" s="50">
        <f t="shared" si="11"/>
        <v>70</v>
      </c>
      <c r="HT23" s="30">
        <v>39.046999999999997</v>
      </c>
      <c r="HU23" s="30">
        <v>0</v>
      </c>
      <c r="HV23" s="30">
        <v>3.7999999999999999E-2</v>
      </c>
      <c r="HW23" s="30">
        <v>19.635999999999999</v>
      </c>
      <c r="HX23" s="30">
        <v>0.245</v>
      </c>
      <c r="HY23" s="30">
        <v>41.454999999999998</v>
      </c>
      <c r="HZ23" s="30">
        <v>0.19600000000000001</v>
      </c>
      <c r="IA23" s="30">
        <v>7.0000000000000001E-3</v>
      </c>
      <c r="IB23" s="30">
        <v>1.4E-2</v>
      </c>
      <c r="IC23" s="30">
        <v>0.155</v>
      </c>
      <c r="ID23" s="30">
        <v>4.2999999999999997E-2</v>
      </c>
      <c r="IE23" s="30">
        <v>100.836</v>
      </c>
      <c r="IF23" s="32"/>
    </row>
    <row r="24" spans="1:240">
      <c r="A24" s="30"/>
      <c r="B24" s="50">
        <f t="shared" si="1"/>
        <v>96</v>
      </c>
      <c r="C24" s="30">
        <v>39.466999999999999</v>
      </c>
      <c r="D24" s="30">
        <v>8.0000000000000002E-3</v>
      </c>
      <c r="E24" s="30">
        <v>4.4999999999999998E-2</v>
      </c>
      <c r="F24" s="30">
        <v>18.071999999999999</v>
      </c>
      <c r="G24" s="30">
        <v>0.23899999999999999</v>
      </c>
      <c r="H24" s="30">
        <v>42.046999999999997</v>
      </c>
      <c r="I24" s="30">
        <v>0.20300000000000001</v>
      </c>
      <c r="J24" s="30">
        <v>4.0000000000000001E-3</v>
      </c>
      <c r="K24" s="30">
        <v>4.0000000000000001E-3</v>
      </c>
      <c r="L24" s="30">
        <v>8.0000000000000002E-3</v>
      </c>
      <c r="M24" s="30">
        <v>0.157</v>
      </c>
      <c r="N24" s="30">
        <v>100.25399999999999</v>
      </c>
      <c r="Q24" s="50">
        <f t="shared" si="12"/>
        <v>75</v>
      </c>
      <c r="R24" s="30">
        <v>38.694000000000003</v>
      </c>
      <c r="S24" s="30">
        <v>0</v>
      </c>
      <c r="T24" s="30">
        <v>0.01</v>
      </c>
      <c r="U24" s="30">
        <v>18.706</v>
      </c>
      <c r="V24" s="30">
        <v>0.17799999999999999</v>
      </c>
      <c r="W24" s="30">
        <v>41.35</v>
      </c>
      <c r="X24" s="30">
        <v>0.191</v>
      </c>
      <c r="Y24" s="30">
        <v>0.01</v>
      </c>
      <c r="Z24" s="30">
        <v>0</v>
      </c>
      <c r="AA24" s="30">
        <v>4.8000000000000001E-2</v>
      </c>
      <c r="AB24" s="30">
        <v>0.218</v>
      </c>
      <c r="AC24" s="30">
        <v>99.405000000000001</v>
      </c>
      <c r="AE24" s="4"/>
      <c r="AF24" s="50">
        <f t="shared" si="13"/>
        <v>75</v>
      </c>
      <c r="AG24" s="30">
        <v>39.340000000000003</v>
      </c>
      <c r="AH24" s="30">
        <v>0</v>
      </c>
      <c r="AI24" s="30">
        <v>3.7999999999999999E-2</v>
      </c>
      <c r="AJ24" s="30">
        <v>19.530999999999999</v>
      </c>
      <c r="AK24" s="30">
        <v>0.25600000000000001</v>
      </c>
      <c r="AL24" s="30">
        <v>41.109099999999998</v>
      </c>
      <c r="AM24" s="30">
        <v>0.191</v>
      </c>
      <c r="AN24" s="30">
        <v>0.01</v>
      </c>
      <c r="AO24" s="30">
        <v>4.0000000000000001E-3</v>
      </c>
      <c r="AP24" s="30">
        <v>3.1E-2</v>
      </c>
      <c r="AQ24" s="30">
        <v>0.14499999999999999</v>
      </c>
      <c r="AR24" s="30">
        <v>100.65510000000002</v>
      </c>
      <c r="AT24" s="4"/>
      <c r="AU24" s="50">
        <f t="shared" si="2"/>
        <v>75</v>
      </c>
      <c r="AV24" s="30">
        <v>38.68</v>
      </c>
      <c r="AW24" s="30">
        <v>0</v>
      </c>
      <c r="AX24" s="30">
        <v>4.1000000000000002E-2</v>
      </c>
      <c r="AY24" s="30">
        <v>20.986000000000001</v>
      </c>
      <c r="AZ24" s="30">
        <v>0.248</v>
      </c>
      <c r="BA24" s="30">
        <v>39.777000000000001</v>
      </c>
      <c r="BB24" s="30">
        <v>0.17</v>
      </c>
      <c r="BC24" s="30">
        <v>1.7999999999999999E-2</v>
      </c>
      <c r="BD24" s="30">
        <v>0</v>
      </c>
      <c r="BE24" s="30">
        <v>2.1999999999999999E-2</v>
      </c>
      <c r="BF24" s="30">
        <v>0.14199999999999999</v>
      </c>
      <c r="BG24" s="30">
        <v>100.084</v>
      </c>
      <c r="BI24" s="30"/>
      <c r="BJ24" s="50">
        <v>75</v>
      </c>
      <c r="BK24" s="30">
        <v>37.828000000000003</v>
      </c>
      <c r="BL24" s="30">
        <v>0</v>
      </c>
      <c r="BM24" s="30">
        <v>1.2999999999999999E-2</v>
      </c>
      <c r="BN24" s="30">
        <v>26.545999999999999</v>
      </c>
      <c r="BO24" s="30">
        <v>0.374</v>
      </c>
      <c r="BP24" s="30">
        <v>35.338999999999999</v>
      </c>
      <c r="BQ24" s="30">
        <v>0.20399999999999999</v>
      </c>
      <c r="BR24" s="30">
        <v>0</v>
      </c>
      <c r="BS24" s="30">
        <v>0</v>
      </c>
      <c r="BT24" s="30">
        <v>7.0000000000000001E-3</v>
      </c>
      <c r="BU24" s="30">
        <v>9.2999999999999999E-2</v>
      </c>
      <c r="BV24" s="30">
        <v>100.404</v>
      </c>
      <c r="BY24" s="50">
        <f t="shared" si="3"/>
        <v>75</v>
      </c>
      <c r="BZ24" s="30">
        <v>38.856000000000002</v>
      </c>
      <c r="CA24" s="30">
        <v>1.9E-2</v>
      </c>
      <c r="CB24" s="30">
        <v>4.4999999999999998E-2</v>
      </c>
      <c r="CC24" s="30">
        <v>18.524000000000001</v>
      </c>
      <c r="CD24" s="30">
        <v>0.192</v>
      </c>
      <c r="CE24" s="30">
        <v>41.381999999999998</v>
      </c>
      <c r="CF24" s="30">
        <v>0.23300000000000001</v>
      </c>
      <c r="CG24" s="30">
        <v>4.1000000000000002E-2</v>
      </c>
      <c r="CH24" s="30">
        <v>2.5000000000000001E-2</v>
      </c>
      <c r="CI24" s="30">
        <v>6.0999999999999999E-2</v>
      </c>
      <c r="CJ24" s="30">
        <v>0.27200000000000002</v>
      </c>
      <c r="CK24" s="30">
        <v>99.65000000000002</v>
      </c>
      <c r="CN24" s="50">
        <f t="shared" si="14"/>
        <v>75</v>
      </c>
      <c r="CO24" s="30">
        <v>39.033999999999999</v>
      </c>
      <c r="CP24" s="30">
        <v>2E-3</v>
      </c>
      <c r="CQ24" s="30">
        <v>2.5000000000000001E-2</v>
      </c>
      <c r="CR24" s="30">
        <v>19.318999999999999</v>
      </c>
      <c r="CS24" s="30">
        <v>0.17899999999999999</v>
      </c>
      <c r="CT24" s="30">
        <v>41.372</v>
      </c>
      <c r="CU24" s="30">
        <v>0.20200000000000001</v>
      </c>
      <c r="CV24" s="30">
        <v>1E-3</v>
      </c>
      <c r="CW24" s="30">
        <v>1.2E-2</v>
      </c>
      <c r="CX24" s="30">
        <v>4.3999999999999997E-2</v>
      </c>
      <c r="CY24" s="30">
        <v>0.187</v>
      </c>
      <c r="CZ24" s="30">
        <v>100.377</v>
      </c>
      <c r="DC24" s="50">
        <f t="shared" si="0"/>
        <v>75</v>
      </c>
      <c r="DD24" s="30">
        <v>38.951000000000001</v>
      </c>
      <c r="DE24" s="30">
        <v>1.6E-2</v>
      </c>
      <c r="DF24" s="30">
        <v>4.2999999999999997E-2</v>
      </c>
      <c r="DG24" s="30">
        <v>19.643999999999998</v>
      </c>
      <c r="DH24" s="30">
        <v>0.224</v>
      </c>
      <c r="DI24" s="30">
        <v>41.177</v>
      </c>
      <c r="DJ24" s="30">
        <v>0.188</v>
      </c>
      <c r="DK24" s="30">
        <v>2.1000000000000001E-2</v>
      </c>
      <c r="DL24" s="30">
        <v>4.0000000000000001E-3</v>
      </c>
      <c r="DM24" s="30">
        <v>0.01</v>
      </c>
      <c r="DN24" s="30">
        <v>0.192</v>
      </c>
      <c r="DO24" s="30">
        <v>100.57</v>
      </c>
      <c r="DR24" s="50">
        <f t="shared" si="4"/>
        <v>75</v>
      </c>
      <c r="DS24" s="30">
        <v>38.552</v>
      </c>
      <c r="DT24" s="30">
        <v>0</v>
      </c>
      <c r="DU24" s="30">
        <v>6.5000000000000002E-2</v>
      </c>
      <c r="DV24" s="30">
        <v>19.353000000000002</v>
      </c>
      <c r="DW24" s="30">
        <v>0.215</v>
      </c>
      <c r="DX24" s="30">
        <v>41.185000000000002</v>
      </c>
      <c r="DY24" s="30">
        <v>0.182</v>
      </c>
      <c r="DZ24" s="30">
        <v>1.4999999999999999E-2</v>
      </c>
      <c r="EA24" s="30">
        <v>5.0000000000000001E-3</v>
      </c>
      <c r="EB24" s="30">
        <v>5.3999999999999999E-2</v>
      </c>
      <c r="EC24" s="30">
        <v>0.26200000000000001</v>
      </c>
      <c r="ED24" s="30">
        <v>99.888000000000005</v>
      </c>
      <c r="EF24" s="30"/>
      <c r="EG24" s="50">
        <f t="shared" si="5"/>
        <v>75</v>
      </c>
      <c r="EH24" s="30">
        <v>38.508000000000003</v>
      </c>
      <c r="EI24" s="30">
        <v>1.9E-2</v>
      </c>
      <c r="EJ24" s="30">
        <v>3.5999999999999997E-2</v>
      </c>
      <c r="EK24" s="30">
        <v>23.077000000000002</v>
      </c>
      <c r="EL24" s="30">
        <v>0.28599999999999998</v>
      </c>
      <c r="EM24" s="30">
        <v>38.340000000000003</v>
      </c>
      <c r="EN24" s="30">
        <v>0.17699999999999999</v>
      </c>
      <c r="EO24" s="30">
        <v>0</v>
      </c>
      <c r="EP24" s="30">
        <v>5.0000000000000001E-3</v>
      </c>
      <c r="EQ24" s="30">
        <v>2.1000000000000001E-2</v>
      </c>
      <c r="ER24" s="30">
        <v>9.9000000000000005E-2</v>
      </c>
      <c r="ES24" s="30">
        <v>100.56800000000001</v>
      </c>
      <c r="EV24" s="50">
        <f t="shared" si="6"/>
        <v>75</v>
      </c>
      <c r="EW24" s="30">
        <v>39.323999999999998</v>
      </c>
      <c r="EX24" s="30">
        <v>0</v>
      </c>
      <c r="EY24" s="30">
        <v>4.8000000000000001E-2</v>
      </c>
      <c r="EZ24" s="30">
        <v>19.673999999999999</v>
      </c>
      <c r="FA24" s="30">
        <v>0.20899999999999999</v>
      </c>
      <c r="FB24" s="30">
        <v>41.024999999999999</v>
      </c>
      <c r="FC24" s="30">
        <v>0.20799999999999999</v>
      </c>
      <c r="FD24" s="30">
        <v>4.1000000000000002E-2</v>
      </c>
      <c r="FE24" s="30">
        <v>0</v>
      </c>
      <c r="FF24" s="30">
        <v>1.6E-2</v>
      </c>
      <c r="FG24" s="30">
        <v>0.17799999999999999</v>
      </c>
      <c r="FH24" s="30">
        <v>100.723</v>
      </c>
      <c r="FK24" s="50">
        <f t="shared" si="7"/>
        <v>75</v>
      </c>
      <c r="FL24" s="30">
        <v>38.865000000000002</v>
      </c>
      <c r="FM24" s="30">
        <v>4.2999999999999997E-2</v>
      </c>
      <c r="FN24" s="30">
        <v>0.04</v>
      </c>
      <c r="FO24" s="30">
        <v>20.045000000000002</v>
      </c>
      <c r="FP24" s="30">
        <v>0.24099999999999999</v>
      </c>
      <c r="FQ24" s="30">
        <v>40.167999999999999</v>
      </c>
      <c r="FR24" s="30">
        <v>0.16700000000000001</v>
      </c>
      <c r="FS24" s="30">
        <v>3.0000000000000001E-3</v>
      </c>
      <c r="FT24" s="30">
        <v>0</v>
      </c>
      <c r="FU24" s="30">
        <v>1.2E-2</v>
      </c>
      <c r="FV24" s="30">
        <v>0.158</v>
      </c>
      <c r="FW24" s="30">
        <v>99.742000000000004</v>
      </c>
      <c r="FZ24" s="50">
        <f t="shared" si="8"/>
        <v>75</v>
      </c>
      <c r="GA24" s="30">
        <v>37.993000000000002</v>
      </c>
      <c r="GB24" s="30">
        <v>2.7E-2</v>
      </c>
      <c r="GC24" s="30">
        <v>0.01</v>
      </c>
      <c r="GD24" s="30">
        <v>20.491</v>
      </c>
      <c r="GE24" s="30">
        <v>0.20399999999999999</v>
      </c>
      <c r="GF24" s="30">
        <v>40.493000000000002</v>
      </c>
      <c r="GG24" s="30">
        <v>0.16700000000000001</v>
      </c>
      <c r="GH24" s="30">
        <v>0</v>
      </c>
      <c r="GI24" s="30">
        <v>0</v>
      </c>
      <c r="GJ24" s="30">
        <v>0.18099999999999999</v>
      </c>
      <c r="GK24" s="30">
        <v>1.6E-2</v>
      </c>
      <c r="GL24" s="30">
        <v>99.582000000000008</v>
      </c>
      <c r="GO24" s="50">
        <f t="shared" si="9"/>
        <v>75</v>
      </c>
      <c r="GP24" s="30">
        <v>38.44</v>
      </c>
      <c r="GQ24" s="30">
        <v>0</v>
      </c>
      <c r="GR24" s="30">
        <v>1.2E-2</v>
      </c>
      <c r="GS24" s="30">
        <v>21.841999999999999</v>
      </c>
      <c r="GT24" s="30">
        <v>0.246</v>
      </c>
      <c r="GU24" s="30">
        <v>39.473999999999997</v>
      </c>
      <c r="GV24" s="30">
        <v>0.223</v>
      </c>
      <c r="GW24" s="30">
        <v>1.6E-2</v>
      </c>
      <c r="GX24" s="30">
        <v>0</v>
      </c>
      <c r="GY24" s="30">
        <v>1.7000000000000001E-2</v>
      </c>
      <c r="GZ24" s="30">
        <v>0.113</v>
      </c>
      <c r="HA24" s="30">
        <v>100.383</v>
      </c>
      <c r="HC24" s="30"/>
      <c r="HD24" s="50">
        <f t="shared" si="10"/>
        <v>75</v>
      </c>
      <c r="HE24" s="30">
        <v>37.856000000000002</v>
      </c>
      <c r="HF24" s="30">
        <v>0</v>
      </c>
      <c r="HG24" s="30">
        <v>2.5999999999999999E-2</v>
      </c>
      <c r="HH24" s="30">
        <v>20.122</v>
      </c>
      <c r="HI24" s="30">
        <v>0.20899999999999999</v>
      </c>
      <c r="HJ24" s="30">
        <v>40.642000000000003</v>
      </c>
      <c r="HK24" s="30">
        <v>0.19500000000000001</v>
      </c>
      <c r="HL24" s="30">
        <v>2.7E-2</v>
      </c>
      <c r="HM24" s="30">
        <v>0</v>
      </c>
      <c r="HN24" s="30">
        <v>1.4E-2</v>
      </c>
      <c r="HO24" s="30">
        <v>0.1</v>
      </c>
      <c r="HP24" s="30">
        <v>99.191000000000003</v>
      </c>
      <c r="HR24" s="30"/>
      <c r="HS24" s="50">
        <f t="shared" si="11"/>
        <v>75</v>
      </c>
      <c r="HT24" s="30">
        <v>39.014000000000003</v>
      </c>
      <c r="HU24" s="30">
        <v>2.3E-2</v>
      </c>
      <c r="HV24" s="30">
        <v>2.5999999999999999E-2</v>
      </c>
      <c r="HW24" s="30">
        <v>19.559999999999999</v>
      </c>
      <c r="HX24" s="30">
        <v>0.24199999999999999</v>
      </c>
      <c r="HY24" s="30">
        <v>41.435000000000002</v>
      </c>
      <c r="HZ24" s="30">
        <v>0.186</v>
      </c>
      <c r="IA24" s="30">
        <v>2E-3</v>
      </c>
      <c r="IB24" s="30">
        <v>0</v>
      </c>
      <c r="IC24" s="30">
        <v>0.14299999999999999</v>
      </c>
      <c r="ID24" s="30">
        <v>2E-3</v>
      </c>
      <c r="IE24" s="30">
        <v>100.63300000000001</v>
      </c>
      <c r="IF24" s="32"/>
    </row>
    <row r="25" spans="1:240">
      <c r="A25" s="30"/>
      <c r="B25" s="50">
        <f t="shared" si="1"/>
        <v>102</v>
      </c>
      <c r="C25" s="30">
        <v>39.517000000000003</v>
      </c>
      <c r="D25" s="30">
        <v>0</v>
      </c>
      <c r="E25" s="30">
        <v>3.7999999999999999E-2</v>
      </c>
      <c r="F25" s="30">
        <v>18.016999999999999</v>
      </c>
      <c r="G25" s="30">
        <v>0.23499999999999999</v>
      </c>
      <c r="H25" s="30">
        <v>42.110999999999997</v>
      </c>
      <c r="I25" s="30">
        <v>0.19600000000000001</v>
      </c>
      <c r="J25" s="30">
        <v>1.4E-2</v>
      </c>
      <c r="K25" s="30">
        <v>1.4E-2</v>
      </c>
      <c r="L25" s="30">
        <v>1.4E-2</v>
      </c>
      <c r="M25" s="30">
        <v>0.17</v>
      </c>
      <c r="N25" s="30">
        <v>100.32599999999999</v>
      </c>
      <c r="Q25" s="50">
        <f t="shared" si="12"/>
        <v>80</v>
      </c>
      <c r="R25" s="30">
        <v>38.645000000000003</v>
      </c>
      <c r="S25" s="30">
        <v>2.5999999999999999E-2</v>
      </c>
      <c r="T25" s="30">
        <v>1.9E-2</v>
      </c>
      <c r="U25" s="30">
        <v>18.704000000000001</v>
      </c>
      <c r="V25" s="30">
        <v>0.20499999999999999</v>
      </c>
      <c r="W25" s="30">
        <v>41.527999999999999</v>
      </c>
      <c r="X25" s="30">
        <v>0.19500000000000001</v>
      </c>
      <c r="Y25" s="30">
        <v>2.8000000000000001E-2</v>
      </c>
      <c r="Z25" s="30">
        <v>8.0000000000000002E-3</v>
      </c>
      <c r="AA25" s="30">
        <v>2.8000000000000001E-2</v>
      </c>
      <c r="AB25" s="30">
        <v>0.20799999999999999</v>
      </c>
      <c r="AC25" s="30">
        <v>99.594000000000008</v>
      </c>
      <c r="AE25" s="4"/>
      <c r="AF25" s="50">
        <f t="shared" si="13"/>
        <v>80</v>
      </c>
      <c r="AG25" s="30">
        <v>39.512</v>
      </c>
      <c r="AH25" s="30">
        <v>3.1E-2</v>
      </c>
      <c r="AI25" s="30">
        <v>4.2999999999999997E-2</v>
      </c>
      <c r="AJ25" s="30">
        <v>19.675999999999998</v>
      </c>
      <c r="AK25" s="30">
        <v>0.20899999999999999</v>
      </c>
      <c r="AL25" s="30">
        <v>41.006999999999998</v>
      </c>
      <c r="AM25" s="30">
        <v>0.19700000000000001</v>
      </c>
      <c r="AN25" s="30">
        <v>1.6E-2</v>
      </c>
      <c r="AO25" s="30">
        <v>6.0000000000000001E-3</v>
      </c>
      <c r="AP25" s="30">
        <v>1.2999999999999999E-2</v>
      </c>
      <c r="AQ25" s="30">
        <v>0.13700000000000001</v>
      </c>
      <c r="AR25" s="30">
        <v>100.84700000000002</v>
      </c>
      <c r="AT25" s="4"/>
      <c r="AU25" s="50">
        <f t="shared" si="2"/>
        <v>80</v>
      </c>
      <c r="AV25" s="30">
        <v>38.563000000000002</v>
      </c>
      <c r="AW25" s="30">
        <v>1.0999999999999999E-2</v>
      </c>
      <c r="AX25" s="30">
        <v>3.6999999999999998E-2</v>
      </c>
      <c r="AY25" s="30">
        <v>20.881</v>
      </c>
      <c r="AZ25" s="30">
        <v>0.21099999999999999</v>
      </c>
      <c r="BA25" s="30">
        <v>39.688000000000002</v>
      </c>
      <c r="BB25" s="30">
        <v>0.17799999999999999</v>
      </c>
      <c r="BC25" s="30">
        <v>2.1000000000000001E-2</v>
      </c>
      <c r="BD25" s="30">
        <v>0</v>
      </c>
      <c r="BE25" s="30">
        <v>1.0999999999999999E-2</v>
      </c>
      <c r="BF25" s="30">
        <v>0.11</v>
      </c>
      <c r="BG25" s="30">
        <v>99.710999999999999</v>
      </c>
      <c r="BI25" s="30"/>
      <c r="BJ25" s="50">
        <v>80</v>
      </c>
      <c r="BK25" s="30">
        <v>37.814999999999998</v>
      </c>
      <c r="BL25" s="30">
        <v>1.2999999999999999E-2</v>
      </c>
      <c r="BM25" s="30">
        <v>1.7000000000000001E-2</v>
      </c>
      <c r="BN25" s="30">
        <v>26.535</v>
      </c>
      <c r="BO25" s="30">
        <v>0.38500000000000001</v>
      </c>
      <c r="BP25" s="30">
        <v>35.328000000000003</v>
      </c>
      <c r="BQ25" s="30">
        <v>0.188</v>
      </c>
      <c r="BR25" s="30">
        <v>7.0000000000000001E-3</v>
      </c>
      <c r="BS25" s="30">
        <v>0</v>
      </c>
      <c r="BT25" s="30">
        <v>1.0999999999999999E-2</v>
      </c>
      <c r="BU25" s="30">
        <v>3.5000000000000003E-2</v>
      </c>
      <c r="BV25" s="30">
        <v>100.334</v>
      </c>
      <c r="BY25" s="50">
        <f t="shared" si="3"/>
        <v>80</v>
      </c>
      <c r="BZ25" s="30">
        <v>39.081000000000003</v>
      </c>
      <c r="CA25" s="30">
        <v>0</v>
      </c>
      <c r="CB25" s="30">
        <v>5.8999999999999997E-2</v>
      </c>
      <c r="CC25" s="30">
        <v>18.442</v>
      </c>
      <c r="CD25" s="30">
        <v>0.21</v>
      </c>
      <c r="CE25" s="30">
        <v>41.293999999999997</v>
      </c>
      <c r="CF25" s="30">
        <v>0.215</v>
      </c>
      <c r="CG25" s="30">
        <v>3.5000000000000003E-2</v>
      </c>
      <c r="CH25" s="30">
        <v>7.0000000000000001E-3</v>
      </c>
      <c r="CI25" s="30">
        <v>1.2E-2</v>
      </c>
      <c r="CJ25" s="30">
        <v>0.26500000000000001</v>
      </c>
      <c r="CK25" s="30">
        <v>99.62</v>
      </c>
      <c r="CN25" s="50">
        <f t="shared" si="14"/>
        <v>80</v>
      </c>
      <c r="CO25" s="30">
        <v>39.317999999999998</v>
      </c>
      <c r="CP25" s="30">
        <v>1.0999999999999999E-2</v>
      </c>
      <c r="CQ25" s="30">
        <v>2.5999999999999999E-2</v>
      </c>
      <c r="CR25" s="30">
        <v>19.324999999999999</v>
      </c>
      <c r="CS25" s="30">
        <v>0.20699999999999999</v>
      </c>
      <c r="CT25" s="30">
        <v>41.404000000000003</v>
      </c>
      <c r="CU25" s="30">
        <v>0.188</v>
      </c>
      <c r="CV25" s="30">
        <v>8.9999999999999993E-3</v>
      </c>
      <c r="CW25" s="30">
        <v>1.2E-2</v>
      </c>
      <c r="CX25" s="30">
        <v>5.8000000000000003E-2</v>
      </c>
      <c r="CY25" s="30">
        <v>0.185</v>
      </c>
      <c r="CZ25" s="30">
        <v>100.74300000000002</v>
      </c>
      <c r="DC25" s="50">
        <f t="shared" si="0"/>
        <v>80</v>
      </c>
      <c r="DD25" s="30">
        <v>39.103999999999999</v>
      </c>
      <c r="DE25" s="30">
        <v>3.7999999999999999E-2</v>
      </c>
      <c r="DF25" s="30">
        <v>0.05</v>
      </c>
      <c r="DG25" s="30">
        <v>19.295999999999999</v>
      </c>
      <c r="DH25" s="30">
        <v>0.22500000000000001</v>
      </c>
      <c r="DI25" s="30">
        <v>40.997</v>
      </c>
      <c r="DJ25" s="30">
        <v>0.17399999999999999</v>
      </c>
      <c r="DK25" s="30">
        <v>2E-3</v>
      </c>
      <c r="DL25" s="30">
        <v>0</v>
      </c>
      <c r="DM25" s="30">
        <v>1E-3</v>
      </c>
      <c r="DN25" s="30">
        <v>0.18099999999999999</v>
      </c>
      <c r="DO25" s="30">
        <v>100.068</v>
      </c>
      <c r="DR25" s="50">
        <f t="shared" si="4"/>
        <v>80</v>
      </c>
      <c r="DS25" s="30">
        <v>38.612000000000002</v>
      </c>
      <c r="DT25" s="30">
        <v>4.0000000000000001E-3</v>
      </c>
      <c r="DU25" s="30">
        <v>2.9000000000000001E-2</v>
      </c>
      <c r="DV25" s="30">
        <v>19.384</v>
      </c>
      <c r="DW25" s="30">
        <v>0.26200000000000001</v>
      </c>
      <c r="DX25" s="30">
        <v>41.223999999999997</v>
      </c>
      <c r="DY25" s="30">
        <v>0.17399999999999999</v>
      </c>
      <c r="DZ25" s="30">
        <v>3.4000000000000002E-2</v>
      </c>
      <c r="EA25" s="30">
        <v>6.0000000000000001E-3</v>
      </c>
      <c r="EB25" s="30">
        <v>4.4999999999999998E-2</v>
      </c>
      <c r="EC25" s="30">
        <v>0.224</v>
      </c>
      <c r="ED25" s="30">
        <v>99.998000000000019</v>
      </c>
      <c r="EF25" s="30"/>
      <c r="EG25" s="50">
        <f t="shared" si="5"/>
        <v>80</v>
      </c>
      <c r="EH25" s="30">
        <v>38.694000000000003</v>
      </c>
      <c r="EI25" s="30">
        <v>1.2999999999999999E-2</v>
      </c>
      <c r="EJ25" s="30">
        <v>2.7E-2</v>
      </c>
      <c r="EK25" s="30">
        <v>22.995999999999999</v>
      </c>
      <c r="EL25" s="30">
        <v>0.246</v>
      </c>
      <c r="EM25" s="30">
        <v>38.587000000000003</v>
      </c>
      <c r="EN25" s="30">
        <v>0.20200000000000001</v>
      </c>
      <c r="EO25" s="30">
        <v>0</v>
      </c>
      <c r="EP25" s="30">
        <v>0</v>
      </c>
      <c r="EQ25" s="30">
        <v>0.02</v>
      </c>
      <c r="ER25" s="30">
        <v>0.105</v>
      </c>
      <c r="ES25" s="30">
        <v>100.89000000000001</v>
      </c>
      <c r="EV25" s="50">
        <f t="shared" si="6"/>
        <v>80</v>
      </c>
      <c r="EW25" s="30">
        <v>39.341000000000001</v>
      </c>
      <c r="EX25" s="30">
        <v>2.7E-2</v>
      </c>
      <c r="EY25" s="30">
        <v>4.1000000000000002E-2</v>
      </c>
      <c r="EZ25" s="30">
        <v>19.646999999999998</v>
      </c>
      <c r="FA25" s="30">
        <v>0.28299999999999997</v>
      </c>
      <c r="FB25" s="30">
        <v>41.03</v>
      </c>
      <c r="FC25" s="30">
        <v>0.185</v>
      </c>
      <c r="FD25" s="30">
        <v>1.9E-2</v>
      </c>
      <c r="FE25" s="30">
        <v>0</v>
      </c>
      <c r="FF25" s="30">
        <v>1.7000000000000001E-2</v>
      </c>
      <c r="FG25" s="30">
        <v>0.21299999999999999</v>
      </c>
      <c r="FH25" s="30">
        <v>100.803</v>
      </c>
      <c r="FK25" s="50">
        <f t="shared" si="7"/>
        <v>80</v>
      </c>
      <c r="FL25" s="30">
        <v>38.691000000000003</v>
      </c>
      <c r="FM25" s="30">
        <v>3.1E-2</v>
      </c>
      <c r="FN25" s="30">
        <v>2.5000000000000001E-2</v>
      </c>
      <c r="FO25" s="30">
        <v>20.201000000000001</v>
      </c>
      <c r="FP25" s="30">
        <v>0.22600000000000001</v>
      </c>
      <c r="FQ25" s="30">
        <v>40.213999999999999</v>
      </c>
      <c r="FR25" s="30">
        <v>0.16500000000000001</v>
      </c>
      <c r="FS25" s="30">
        <v>0</v>
      </c>
      <c r="FT25" s="30">
        <v>2E-3</v>
      </c>
      <c r="FU25" s="30">
        <v>8.0000000000000002E-3</v>
      </c>
      <c r="FV25" s="30">
        <v>0.13800000000000001</v>
      </c>
      <c r="FW25" s="30">
        <v>99.701000000000008</v>
      </c>
      <c r="FZ25" s="50">
        <f t="shared" si="8"/>
        <v>80</v>
      </c>
      <c r="GA25" s="30">
        <v>37.753</v>
      </c>
      <c r="GB25" s="30">
        <v>2.9000000000000001E-2</v>
      </c>
      <c r="GC25" s="30">
        <v>2.5000000000000001E-2</v>
      </c>
      <c r="GD25" s="30">
        <v>20.411000000000001</v>
      </c>
      <c r="GE25" s="30">
        <v>0.21199999999999999</v>
      </c>
      <c r="GF25" s="30">
        <v>40.384</v>
      </c>
      <c r="GG25" s="30">
        <v>0.17599999999999999</v>
      </c>
      <c r="GH25" s="30">
        <v>3.7999999999999999E-2</v>
      </c>
      <c r="GI25" s="30">
        <v>0</v>
      </c>
      <c r="GJ25" s="30">
        <v>0.13100000000000001</v>
      </c>
      <c r="GK25" s="30">
        <v>1.4999999999999999E-2</v>
      </c>
      <c r="GL25" s="30">
        <v>99.174000000000007</v>
      </c>
      <c r="GO25" s="50">
        <f t="shared" si="9"/>
        <v>80</v>
      </c>
      <c r="GP25" s="30">
        <v>38.256</v>
      </c>
      <c r="GQ25" s="30">
        <v>1.0999999999999999E-2</v>
      </c>
      <c r="GR25" s="30">
        <v>1.7000000000000001E-2</v>
      </c>
      <c r="GS25" s="30">
        <v>21.798999999999999</v>
      </c>
      <c r="GT25" s="30">
        <v>0.20699999999999999</v>
      </c>
      <c r="GU25" s="30">
        <v>39.389000000000003</v>
      </c>
      <c r="GV25" s="30">
        <v>0.23499999999999999</v>
      </c>
      <c r="GW25" s="30">
        <v>1.4E-2</v>
      </c>
      <c r="GX25" s="30">
        <v>1E-3</v>
      </c>
      <c r="GY25" s="30">
        <v>1.2999999999999999E-2</v>
      </c>
      <c r="GZ25" s="30">
        <v>0.161</v>
      </c>
      <c r="HA25" s="30">
        <v>100.10300000000001</v>
      </c>
      <c r="HC25" s="30"/>
      <c r="HD25" s="50">
        <f t="shared" si="10"/>
        <v>80</v>
      </c>
      <c r="HE25" s="30">
        <v>38.088999999999999</v>
      </c>
      <c r="HF25" s="30">
        <v>1.4999999999999999E-2</v>
      </c>
      <c r="HG25" s="30">
        <v>2.1999999999999999E-2</v>
      </c>
      <c r="HH25" s="30">
        <v>20.122</v>
      </c>
      <c r="HI25" s="30">
        <v>0.20899999999999999</v>
      </c>
      <c r="HJ25" s="30">
        <v>40.533000000000001</v>
      </c>
      <c r="HK25" s="30">
        <v>0.17699999999999999</v>
      </c>
      <c r="HL25" s="30">
        <v>1.0999999999999999E-2</v>
      </c>
      <c r="HM25" s="30">
        <v>3.0000000000000001E-3</v>
      </c>
      <c r="HN25" s="30">
        <v>1.2999999999999999E-2</v>
      </c>
      <c r="HO25" s="30">
        <v>0.17499999999999999</v>
      </c>
      <c r="HP25" s="30">
        <v>99.369000000000014</v>
      </c>
      <c r="HR25" s="30"/>
      <c r="HS25" s="50">
        <f t="shared" si="11"/>
        <v>80</v>
      </c>
      <c r="HT25" s="30">
        <v>39.048000000000002</v>
      </c>
      <c r="HU25" s="30">
        <v>2.4E-2</v>
      </c>
      <c r="HV25" s="30">
        <v>1.2E-2</v>
      </c>
      <c r="HW25" s="30">
        <v>19.657</v>
      </c>
      <c r="HX25" s="30">
        <v>0.253</v>
      </c>
      <c r="HY25" s="30">
        <v>41.451999999999998</v>
      </c>
      <c r="HZ25" s="30">
        <v>0.2</v>
      </c>
      <c r="IA25" s="30">
        <v>3.5999999999999997E-2</v>
      </c>
      <c r="IB25" s="30">
        <v>0</v>
      </c>
      <c r="IC25" s="30">
        <v>0.16500000000000001</v>
      </c>
      <c r="ID25" s="30">
        <v>3.2000000000000001E-2</v>
      </c>
      <c r="IE25" s="30">
        <v>100.879</v>
      </c>
      <c r="IF25" s="32"/>
    </row>
    <row r="26" spans="1:240">
      <c r="A26" s="30"/>
      <c r="B26" s="50">
        <f t="shared" si="1"/>
        <v>108</v>
      </c>
      <c r="C26" s="30">
        <v>39.573</v>
      </c>
      <c r="D26" s="30">
        <v>1.2999999999999999E-2</v>
      </c>
      <c r="E26" s="30">
        <v>4.7E-2</v>
      </c>
      <c r="F26" s="30">
        <v>18.047999999999998</v>
      </c>
      <c r="G26" s="30">
        <v>0.23400000000000001</v>
      </c>
      <c r="H26" s="30">
        <v>42.262</v>
      </c>
      <c r="I26" s="30">
        <v>0.20499999999999999</v>
      </c>
      <c r="J26" s="30">
        <v>0</v>
      </c>
      <c r="K26" s="30">
        <v>0</v>
      </c>
      <c r="L26" s="30">
        <v>3.1E-2</v>
      </c>
      <c r="M26" s="30">
        <v>0.15</v>
      </c>
      <c r="N26" s="30">
        <v>100.563</v>
      </c>
      <c r="Q26" s="50">
        <f t="shared" si="12"/>
        <v>85</v>
      </c>
      <c r="R26" s="30">
        <v>38.789000000000001</v>
      </c>
      <c r="S26" s="30">
        <v>0</v>
      </c>
      <c r="T26" s="30">
        <v>2.1000000000000001E-2</v>
      </c>
      <c r="U26" s="30">
        <v>18.68</v>
      </c>
      <c r="V26" s="30">
        <v>0.25900000000000001</v>
      </c>
      <c r="W26" s="30">
        <v>41.536999999999999</v>
      </c>
      <c r="X26" s="30">
        <v>0.20100000000000001</v>
      </c>
      <c r="Y26" s="30">
        <v>3.1E-2</v>
      </c>
      <c r="Z26" s="30">
        <v>0</v>
      </c>
      <c r="AA26" s="30">
        <v>2.4E-2</v>
      </c>
      <c r="AB26" s="30">
        <v>0.20599999999999999</v>
      </c>
      <c r="AC26" s="30">
        <v>99.748000000000005</v>
      </c>
      <c r="AE26" s="4"/>
      <c r="AF26" s="50">
        <f t="shared" si="13"/>
        <v>85</v>
      </c>
      <c r="AG26" s="30">
        <v>39.536000000000001</v>
      </c>
      <c r="AH26" s="30">
        <v>2.1000000000000001E-2</v>
      </c>
      <c r="AI26" s="30">
        <v>0.04</v>
      </c>
      <c r="AJ26" s="30">
        <v>19.795999999999999</v>
      </c>
      <c r="AK26" s="30">
        <v>0.246</v>
      </c>
      <c r="AL26" s="30">
        <v>40.902999999999999</v>
      </c>
      <c r="AM26" s="30">
        <v>0.186</v>
      </c>
      <c r="AN26" s="30">
        <v>6.0000000000000001E-3</v>
      </c>
      <c r="AO26" s="30">
        <v>1.2999999999999999E-2</v>
      </c>
      <c r="AP26" s="30">
        <v>3.9E-2</v>
      </c>
      <c r="AQ26" s="30">
        <v>0.13600000000000001</v>
      </c>
      <c r="AR26" s="30">
        <v>100.92200000000001</v>
      </c>
      <c r="AT26" s="4"/>
      <c r="AU26" s="50">
        <f t="shared" si="2"/>
        <v>85</v>
      </c>
      <c r="AV26" s="30">
        <v>38.652000000000001</v>
      </c>
      <c r="AW26" s="30">
        <v>0</v>
      </c>
      <c r="AX26" s="30">
        <v>3.7999999999999999E-2</v>
      </c>
      <c r="AY26" s="30">
        <v>20.893000000000001</v>
      </c>
      <c r="AZ26" s="30">
        <v>0.27400000000000002</v>
      </c>
      <c r="BA26" s="30">
        <v>39.881</v>
      </c>
      <c r="BB26" s="30">
        <v>0.185</v>
      </c>
      <c r="BC26" s="30">
        <v>2.4E-2</v>
      </c>
      <c r="BD26" s="30">
        <v>0</v>
      </c>
      <c r="BE26" s="30">
        <v>2.5999999999999999E-2</v>
      </c>
      <c r="BF26" s="30">
        <v>0.129</v>
      </c>
      <c r="BG26" s="30">
        <v>100.102</v>
      </c>
      <c r="BI26" s="30"/>
      <c r="BJ26" s="50">
        <v>85</v>
      </c>
      <c r="BK26" s="30">
        <v>37.709000000000003</v>
      </c>
      <c r="BL26" s="30">
        <v>0.01</v>
      </c>
      <c r="BM26" s="30">
        <v>3.3000000000000002E-2</v>
      </c>
      <c r="BN26" s="30">
        <v>26.449000000000002</v>
      </c>
      <c r="BO26" s="30">
        <v>0.39400000000000002</v>
      </c>
      <c r="BP26" s="30">
        <v>35.223999999999997</v>
      </c>
      <c r="BQ26" s="30">
        <v>0.19400000000000001</v>
      </c>
      <c r="BR26" s="30">
        <v>2.1999999999999999E-2</v>
      </c>
      <c r="BS26" s="30">
        <v>0</v>
      </c>
      <c r="BT26" s="30">
        <v>2.5999999999999999E-2</v>
      </c>
      <c r="BU26" s="30">
        <v>6.3E-2</v>
      </c>
      <c r="BV26" s="30">
        <v>100.12400000000002</v>
      </c>
      <c r="BY26" s="50">
        <f t="shared" si="3"/>
        <v>85</v>
      </c>
      <c r="BZ26" s="30">
        <v>39.082999999999998</v>
      </c>
      <c r="CA26" s="30">
        <v>8.0000000000000002E-3</v>
      </c>
      <c r="CB26" s="30">
        <v>2.3E-2</v>
      </c>
      <c r="CC26" s="30">
        <v>18.34</v>
      </c>
      <c r="CD26" s="30">
        <v>0.23200000000000001</v>
      </c>
      <c r="CE26" s="30">
        <v>41.311999999999998</v>
      </c>
      <c r="CF26" s="30">
        <v>0.188</v>
      </c>
      <c r="CG26" s="30">
        <v>2.5000000000000001E-2</v>
      </c>
      <c r="CH26" s="30">
        <v>2.4E-2</v>
      </c>
      <c r="CI26" s="30">
        <v>1.7999999999999999E-2</v>
      </c>
      <c r="CJ26" s="30">
        <v>0.26700000000000002</v>
      </c>
      <c r="CK26" s="30">
        <v>99.52000000000001</v>
      </c>
      <c r="CN26" s="50">
        <f t="shared" si="14"/>
        <v>85</v>
      </c>
      <c r="CO26" s="30">
        <v>39.356000000000002</v>
      </c>
      <c r="CP26" s="30">
        <v>6.0000000000000001E-3</v>
      </c>
      <c r="CQ26" s="30">
        <v>0.03</v>
      </c>
      <c r="CR26" s="30">
        <v>19.317</v>
      </c>
      <c r="CS26" s="30">
        <v>0.17399999999999999</v>
      </c>
      <c r="CT26" s="30">
        <v>41.378</v>
      </c>
      <c r="CU26" s="30">
        <v>0.193</v>
      </c>
      <c r="CV26" s="30">
        <v>0</v>
      </c>
      <c r="CW26" s="30">
        <v>0</v>
      </c>
      <c r="CX26" s="30">
        <v>1.9E-2</v>
      </c>
      <c r="CY26" s="30">
        <v>0.219</v>
      </c>
      <c r="CZ26" s="30">
        <v>100.69199999999999</v>
      </c>
      <c r="DC26" s="50">
        <f t="shared" si="0"/>
        <v>85</v>
      </c>
      <c r="DD26" s="30">
        <v>39.161999999999999</v>
      </c>
      <c r="DE26" s="30">
        <v>0</v>
      </c>
      <c r="DF26" s="30">
        <v>4.7E-2</v>
      </c>
      <c r="DG26" s="30">
        <v>19.623000000000001</v>
      </c>
      <c r="DH26" s="30">
        <v>0.26200000000000001</v>
      </c>
      <c r="DI26" s="30">
        <v>41.103999999999999</v>
      </c>
      <c r="DJ26" s="30">
        <v>0.17699999999999999</v>
      </c>
      <c r="DK26" s="30">
        <v>0</v>
      </c>
      <c r="DL26" s="30">
        <v>0</v>
      </c>
      <c r="DM26" s="30">
        <v>8.0000000000000002E-3</v>
      </c>
      <c r="DN26" s="30">
        <v>0.152</v>
      </c>
      <c r="DO26" s="30">
        <v>100.535</v>
      </c>
      <c r="DR26" s="50">
        <f t="shared" si="4"/>
        <v>85</v>
      </c>
      <c r="DS26" s="30">
        <v>38.625999999999998</v>
      </c>
      <c r="DT26" s="30">
        <v>0</v>
      </c>
      <c r="DU26" s="30">
        <v>4.7E-2</v>
      </c>
      <c r="DV26" s="30">
        <v>19.341999999999999</v>
      </c>
      <c r="DW26" s="30">
        <v>0.24</v>
      </c>
      <c r="DX26" s="30">
        <v>41.167999999999999</v>
      </c>
      <c r="DY26" s="30">
        <v>0.192</v>
      </c>
      <c r="DZ26" s="30">
        <v>6.0000000000000001E-3</v>
      </c>
      <c r="EA26" s="30">
        <v>0</v>
      </c>
      <c r="EB26" s="30">
        <v>2.5000000000000001E-2</v>
      </c>
      <c r="EC26" s="30">
        <v>0.22</v>
      </c>
      <c r="ED26" s="30">
        <v>99.866</v>
      </c>
      <c r="EF26" s="30"/>
      <c r="EG26" s="50">
        <f t="shared" si="5"/>
        <v>85</v>
      </c>
      <c r="EH26" s="30">
        <v>38.642000000000003</v>
      </c>
      <c r="EI26" s="30">
        <v>1.4E-2</v>
      </c>
      <c r="EJ26" s="30">
        <v>3.5999999999999997E-2</v>
      </c>
      <c r="EK26" s="30">
        <v>22.992999999999999</v>
      </c>
      <c r="EL26" s="30">
        <v>0.27500000000000002</v>
      </c>
      <c r="EM26" s="30">
        <v>38.673999999999999</v>
      </c>
      <c r="EN26" s="30">
        <v>0.21</v>
      </c>
      <c r="EO26" s="30">
        <v>2.5999999999999999E-2</v>
      </c>
      <c r="EP26" s="30">
        <v>0</v>
      </c>
      <c r="EQ26" s="30">
        <v>0</v>
      </c>
      <c r="ER26" s="30">
        <v>8.8999999999999996E-2</v>
      </c>
      <c r="ES26" s="30">
        <v>100.95899999999999</v>
      </c>
      <c r="EV26" s="50">
        <f t="shared" si="6"/>
        <v>85</v>
      </c>
      <c r="EW26" s="30">
        <v>38.893999999999998</v>
      </c>
      <c r="EX26" s="30">
        <v>8.0000000000000002E-3</v>
      </c>
      <c r="EY26" s="30">
        <v>4.9000000000000002E-2</v>
      </c>
      <c r="EZ26" s="30">
        <v>19.634</v>
      </c>
      <c r="FA26" s="30">
        <v>0.23799999999999999</v>
      </c>
      <c r="FB26" s="30">
        <v>40.957000000000001</v>
      </c>
      <c r="FC26" s="30">
        <v>0.20499999999999999</v>
      </c>
      <c r="FD26" s="30">
        <v>1.6E-2</v>
      </c>
      <c r="FE26" s="30">
        <v>1E-3</v>
      </c>
      <c r="FF26" s="30">
        <v>1.9E-2</v>
      </c>
      <c r="FG26" s="30">
        <v>0.189</v>
      </c>
      <c r="FH26" s="30">
        <v>100.21000000000001</v>
      </c>
      <c r="FK26" s="50">
        <f t="shared" si="7"/>
        <v>85</v>
      </c>
      <c r="FL26" s="30">
        <v>38.685000000000002</v>
      </c>
      <c r="FM26" s="30">
        <v>1.7000000000000001E-2</v>
      </c>
      <c r="FN26" s="30">
        <v>2.5000000000000001E-2</v>
      </c>
      <c r="FO26" s="30">
        <v>20.161999999999999</v>
      </c>
      <c r="FP26" s="30">
        <v>0.22900000000000001</v>
      </c>
      <c r="FQ26" s="30">
        <v>40.256999999999998</v>
      </c>
      <c r="FR26" s="30">
        <v>0.17</v>
      </c>
      <c r="FS26" s="30">
        <v>0</v>
      </c>
      <c r="FT26" s="30">
        <v>0</v>
      </c>
      <c r="FU26" s="30">
        <v>1.6E-2</v>
      </c>
      <c r="FV26" s="30">
        <v>0.14599999999999999</v>
      </c>
      <c r="FW26" s="30">
        <v>99.707000000000008</v>
      </c>
      <c r="FY26" s="44"/>
      <c r="FZ26" s="53">
        <f t="shared" si="8"/>
        <v>85</v>
      </c>
      <c r="GA26" s="43">
        <v>37.991999999999997</v>
      </c>
      <c r="GB26" s="43">
        <v>8.0000000000000002E-3</v>
      </c>
      <c r="GC26" s="43">
        <v>2.9000000000000001E-2</v>
      </c>
      <c r="GD26" s="43">
        <v>20.437999999999999</v>
      </c>
      <c r="GE26" s="43">
        <v>0.20399999999999999</v>
      </c>
      <c r="GF26" s="43">
        <v>40.402999999999999</v>
      </c>
      <c r="GG26" s="43">
        <v>0.18</v>
      </c>
      <c r="GH26" s="43">
        <v>4.0000000000000001E-3</v>
      </c>
      <c r="GI26" s="43">
        <v>0</v>
      </c>
      <c r="GJ26" s="43">
        <v>0.14799999999999999</v>
      </c>
      <c r="GK26" s="43">
        <v>1.0999999999999999E-2</v>
      </c>
      <c r="GL26" s="43">
        <v>99.417000000000002</v>
      </c>
      <c r="GO26" s="50">
        <f t="shared" si="9"/>
        <v>85</v>
      </c>
      <c r="GP26" s="30">
        <v>38.295999999999999</v>
      </c>
      <c r="GQ26" s="30">
        <v>1.9E-2</v>
      </c>
      <c r="GR26" s="30">
        <v>0.01</v>
      </c>
      <c r="GS26" s="30">
        <v>21.832000000000001</v>
      </c>
      <c r="GT26" s="30">
        <v>0.21</v>
      </c>
      <c r="GU26" s="30">
        <v>39.402999999999999</v>
      </c>
      <c r="GV26" s="30">
        <v>0.23499999999999999</v>
      </c>
      <c r="GW26" s="30">
        <v>1.4999999999999999E-2</v>
      </c>
      <c r="GX26" s="30">
        <v>1E-3</v>
      </c>
      <c r="GY26" s="30">
        <v>0</v>
      </c>
      <c r="GZ26" s="30">
        <v>7.6999999999999999E-2</v>
      </c>
      <c r="HA26" s="30">
        <v>100.098</v>
      </c>
      <c r="HC26" s="30"/>
      <c r="HD26" s="50">
        <f t="shared" si="10"/>
        <v>85</v>
      </c>
      <c r="HE26" s="30">
        <v>38.155000000000001</v>
      </c>
      <c r="HF26" s="30">
        <v>1.4999999999999999E-2</v>
      </c>
      <c r="HG26" s="30">
        <v>2.3E-2</v>
      </c>
      <c r="HH26" s="30">
        <v>20.082999999999998</v>
      </c>
      <c r="HI26" s="30">
        <v>0.20399999999999999</v>
      </c>
      <c r="HJ26" s="30">
        <v>40.475000000000001</v>
      </c>
      <c r="HK26" s="30">
        <v>0.18099999999999999</v>
      </c>
      <c r="HL26" s="30">
        <v>1.7999999999999999E-2</v>
      </c>
      <c r="HM26" s="30">
        <v>8.9999999999999993E-3</v>
      </c>
      <c r="HN26" s="30">
        <v>0</v>
      </c>
      <c r="HO26" s="30">
        <v>0.19400000000000001</v>
      </c>
      <c r="HP26" s="30">
        <v>99.357000000000014</v>
      </c>
      <c r="HR26" s="30"/>
      <c r="HS26" s="50">
        <f t="shared" si="11"/>
        <v>85</v>
      </c>
      <c r="HT26" s="30">
        <v>39.091999999999999</v>
      </c>
      <c r="HU26" s="30">
        <v>8.9999999999999993E-3</v>
      </c>
      <c r="HV26" s="30">
        <v>1.7999999999999999E-2</v>
      </c>
      <c r="HW26" s="30">
        <v>19.599</v>
      </c>
      <c r="HX26" s="30">
        <v>0.217</v>
      </c>
      <c r="HY26" s="30">
        <v>41.436999999999998</v>
      </c>
      <c r="HZ26" s="30">
        <v>0.186</v>
      </c>
      <c r="IA26" s="30">
        <v>0</v>
      </c>
      <c r="IB26" s="30">
        <v>0</v>
      </c>
      <c r="IC26" s="30">
        <v>0.16800000000000001</v>
      </c>
      <c r="ID26" s="30">
        <v>5.0000000000000001E-3</v>
      </c>
      <c r="IE26" s="30">
        <v>100.73099999999999</v>
      </c>
      <c r="IF26" s="32"/>
    </row>
    <row r="27" spans="1:240">
      <c r="A27" s="30"/>
      <c r="B27" s="50">
        <f t="shared" si="1"/>
        <v>114</v>
      </c>
      <c r="C27" s="30">
        <v>39.488</v>
      </c>
      <c r="D27" s="30">
        <v>3.5999999999999997E-2</v>
      </c>
      <c r="E27" s="30">
        <v>4.2999999999999997E-2</v>
      </c>
      <c r="F27" s="30">
        <v>17.952999999999999</v>
      </c>
      <c r="G27" s="30">
        <v>0.159</v>
      </c>
      <c r="H27" s="30">
        <v>42.057000000000002</v>
      </c>
      <c r="I27" s="30">
        <v>0.2</v>
      </c>
      <c r="J27" s="30">
        <v>0.03</v>
      </c>
      <c r="K27" s="30">
        <v>0</v>
      </c>
      <c r="L27" s="30">
        <v>3.9E-2</v>
      </c>
      <c r="M27" s="30">
        <v>0.14399999999999999</v>
      </c>
      <c r="N27" s="30">
        <v>100.149</v>
      </c>
      <c r="Q27" s="50">
        <f t="shared" si="12"/>
        <v>90</v>
      </c>
      <c r="R27" s="30">
        <v>38.185000000000002</v>
      </c>
      <c r="S27" s="30">
        <v>0</v>
      </c>
      <c r="T27" s="30">
        <v>2.5000000000000001E-2</v>
      </c>
      <c r="U27" s="30">
        <v>18.547000000000001</v>
      </c>
      <c r="V27" s="30">
        <v>0.251</v>
      </c>
      <c r="W27" s="30">
        <v>41.683</v>
      </c>
      <c r="X27" s="30">
        <v>0.19600000000000001</v>
      </c>
      <c r="Y27" s="30">
        <v>2.1999999999999999E-2</v>
      </c>
      <c r="Z27" s="30">
        <v>6.0000000000000001E-3</v>
      </c>
      <c r="AA27" s="30">
        <v>6.0999999999999999E-2</v>
      </c>
      <c r="AB27" s="30">
        <v>0.215</v>
      </c>
      <c r="AC27" s="30">
        <v>99.191000000000017</v>
      </c>
      <c r="AE27" s="4"/>
      <c r="AF27" s="50">
        <f t="shared" si="13"/>
        <v>90</v>
      </c>
      <c r="AG27" s="30">
        <v>39.429000000000002</v>
      </c>
      <c r="AH27" s="30">
        <v>1.7999999999999999E-2</v>
      </c>
      <c r="AI27" s="30">
        <v>4.9000000000000002E-2</v>
      </c>
      <c r="AJ27" s="30">
        <v>19.835000000000001</v>
      </c>
      <c r="AK27" s="30">
        <v>0.27100000000000002</v>
      </c>
      <c r="AL27" s="30">
        <v>40.674999999999997</v>
      </c>
      <c r="AM27" s="30">
        <v>0.18099999999999999</v>
      </c>
      <c r="AN27" s="30">
        <v>1.6E-2</v>
      </c>
      <c r="AO27" s="30">
        <v>1.7000000000000001E-2</v>
      </c>
      <c r="AP27" s="30">
        <v>3.2000000000000001E-2</v>
      </c>
      <c r="AQ27" s="30">
        <v>0.122</v>
      </c>
      <c r="AR27" s="30">
        <v>100.645</v>
      </c>
      <c r="AT27" s="4"/>
      <c r="AU27" s="50">
        <f t="shared" si="2"/>
        <v>90</v>
      </c>
      <c r="AV27" s="30">
        <v>38.728000000000002</v>
      </c>
      <c r="AW27" s="30">
        <v>0</v>
      </c>
      <c r="AX27" s="30">
        <v>1.9E-2</v>
      </c>
      <c r="AY27" s="30">
        <v>20.736000000000001</v>
      </c>
      <c r="AZ27" s="30">
        <v>0.22700000000000001</v>
      </c>
      <c r="BA27" s="30">
        <v>39.814999999999998</v>
      </c>
      <c r="BB27" s="30">
        <v>0.182</v>
      </c>
      <c r="BC27" s="30">
        <v>2.1999999999999999E-2</v>
      </c>
      <c r="BD27" s="30">
        <v>0</v>
      </c>
      <c r="BE27" s="30">
        <v>0</v>
      </c>
      <c r="BF27" s="30">
        <v>0.129</v>
      </c>
      <c r="BG27" s="30">
        <v>99.858000000000018</v>
      </c>
      <c r="BI27" s="30"/>
      <c r="BJ27" s="50">
        <v>90</v>
      </c>
      <c r="BK27" s="30">
        <v>37.863999999999997</v>
      </c>
      <c r="BL27" s="30">
        <v>3.9E-2</v>
      </c>
      <c r="BM27" s="30">
        <v>3.3000000000000002E-2</v>
      </c>
      <c r="BN27" s="30">
        <v>26.503</v>
      </c>
      <c r="BO27" s="30">
        <v>0.36499999999999999</v>
      </c>
      <c r="BP27" s="30">
        <v>35.231000000000002</v>
      </c>
      <c r="BQ27" s="30">
        <v>0.19400000000000001</v>
      </c>
      <c r="BR27" s="30">
        <v>0.02</v>
      </c>
      <c r="BS27" s="30">
        <v>0</v>
      </c>
      <c r="BT27" s="30">
        <v>2.7E-2</v>
      </c>
      <c r="BU27" s="30">
        <v>9.4E-2</v>
      </c>
      <c r="BV27" s="30">
        <v>100.36999999999999</v>
      </c>
      <c r="BY27" s="50">
        <f t="shared" si="3"/>
        <v>90</v>
      </c>
      <c r="BZ27" s="30">
        <v>39.191000000000003</v>
      </c>
      <c r="CA27" s="30">
        <v>5.0000000000000001E-3</v>
      </c>
      <c r="CB27" s="30">
        <v>4.4999999999999998E-2</v>
      </c>
      <c r="CC27" s="30">
        <v>18.405000000000001</v>
      </c>
      <c r="CD27" s="30">
        <v>0.21199999999999999</v>
      </c>
      <c r="CE27" s="30">
        <v>41.493000000000002</v>
      </c>
      <c r="CF27" s="30">
        <v>0.19500000000000001</v>
      </c>
      <c r="CG27" s="30">
        <v>1.6E-2</v>
      </c>
      <c r="CH27" s="30">
        <v>0.01</v>
      </c>
      <c r="CI27" s="30">
        <v>1.4E-2</v>
      </c>
      <c r="CJ27" s="30">
        <v>0.25700000000000001</v>
      </c>
      <c r="CK27" s="30">
        <v>99.843000000000018</v>
      </c>
      <c r="CN27" s="50">
        <f t="shared" si="14"/>
        <v>90</v>
      </c>
      <c r="CO27" s="30">
        <v>39.284999999999997</v>
      </c>
      <c r="CP27" s="30">
        <v>3.9E-2</v>
      </c>
      <c r="CQ27" s="30">
        <v>2.4E-2</v>
      </c>
      <c r="CR27" s="30">
        <v>19.311</v>
      </c>
      <c r="CS27" s="30">
        <v>0.25900000000000001</v>
      </c>
      <c r="CT27" s="30">
        <v>41.426000000000002</v>
      </c>
      <c r="CU27" s="30">
        <v>0.17899999999999999</v>
      </c>
      <c r="CV27" s="30">
        <v>0</v>
      </c>
      <c r="CW27" s="30">
        <v>0</v>
      </c>
      <c r="CX27" s="30">
        <v>0.02</v>
      </c>
      <c r="CY27" s="30">
        <v>0.188</v>
      </c>
      <c r="CZ27" s="30">
        <v>100.73099999999999</v>
      </c>
      <c r="DC27" s="50">
        <f t="shared" si="0"/>
        <v>90</v>
      </c>
      <c r="DD27" s="30">
        <v>39.213999999999999</v>
      </c>
      <c r="DE27" s="30">
        <v>0</v>
      </c>
      <c r="DF27" s="30">
        <v>0.04</v>
      </c>
      <c r="DG27" s="30">
        <v>19.643999999999998</v>
      </c>
      <c r="DH27" s="30">
        <v>0.22600000000000001</v>
      </c>
      <c r="DI27" s="30">
        <v>41.162999999999997</v>
      </c>
      <c r="DJ27" s="30">
        <v>0.17699999999999999</v>
      </c>
      <c r="DK27" s="30">
        <v>1.4E-2</v>
      </c>
      <c r="DL27" s="30">
        <v>0</v>
      </c>
      <c r="DM27" s="30">
        <v>1.2E-2</v>
      </c>
      <c r="DN27" s="30">
        <v>0.18</v>
      </c>
      <c r="DO27" s="30">
        <v>100.66999999999999</v>
      </c>
      <c r="DR27" s="50">
        <f t="shared" si="4"/>
        <v>90</v>
      </c>
      <c r="DS27" s="30">
        <v>38.649000000000001</v>
      </c>
      <c r="DT27" s="30">
        <v>1.2999999999999999E-2</v>
      </c>
      <c r="DU27" s="30">
        <v>4.3999999999999997E-2</v>
      </c>
      <c r="DV27" s="30">
        <v>19.367999999999999</v>
      </c>
      <c r="DW27" s="30">
        <v>0.255</v>
      </c>
      <c r="DX27" s="30">
        <v>41.194000000000003</v>
      </c>
      <c r="DY27" s="30">
        <v>0.187</v>
      </c>
      <c r="DZ27" s="30">
        <v>0.03</v>
      </c>
      <c r="EA27" s="30">
        <v>0</v>
      </c>
      <c r="EB27" s="30">
        <v>6.4000000000000001E-2</v>
      </c>
      <c r="EC27" s="30">
        <v>0.23899999999999999</v>
      </c>
      <c r="ED27" s="30">
        <v>100.04299999999999</v>
      </c>
      <c r="EF27" s="30"/>
      <c r="EG27" s="50">
        <f t="shared" si="5"/>
        <v>90</v>
      </c>
      <c r="EH27" s="30">
        <v>38.558</v>
      </c>
      <c r="EI27" s="30">
        <v>0</v>
      </c>
      <c r="EJ27" s="30">
        <v>3.7999999999999999E-2</v>
      </c>
      <c r="EK27" s="30">
        <v>23.079000000000001</v>
      </c>
      <c r="EL27" s="30">
        <v>0.27100000000000002</v>
      </c>
      <c r="EM27" s="30">
        <v>38.561999999999998</v>
      </c>
      <c r="EN27" s="30">
        <v>0.20599999999999999</v>
      </c>
      <c r="EO27" s="30">
        <v>3.6999999999999998E-2</v>
      </c>
      <c r="EP27" s="30">
        <v>0</v>
      </c>
      <c r="EQ27" s="30">
        <v>4.0000000000000001E-3</v>
      </c>
      <c r="ER27" s="30">
        <v>0.1</v>
      </c>
      <c r="ES27" s="30">
        <v>100.855</v>
      </c>
      <c r="EV27" s="50">
        <f t="shared" si="6"/>
        <v>90</v>
      </c>
      <c r="EW27" s="30">
        <v>39.151000000000003</v>
      </c>
      <c r="EX27" s="30">
        <v>1.0999999999999999E-2</v>
      </c>
      <c r="EY27" s="30">
        <v>5.0999999999999997E-2</v>
      </c>
      <c r="EZ27" s="30">
        <v>19.678000000000001</v>
      </c>
      <c r="FA27" s="30">
        <v>0.23699999999999999</v>
      </c>
      <c r="FB27" s="30">
        <v>41.006</v>
      </c>
      <c r="FC27" s="30">
        <v>0.19600000000000001</v>
      </c>
      <c r="FD27" s="30">
        <v>1.7000000000000001E-2</v>
      </c>
      <c r="FE27" s="30">
        <v>6.0000000000000001E-3</v>
      </c>
      <c r="FF27" s="30">
        <v>3.4000000000000002E-2</v>
      </c>
      <c r="FG27" s="30">
        <v>0.21299999999999999</v>
      </c>
      <c r="FH27" s="30">
        <v>100.60000000000001</v>
      </c>
      <c r="FK27" s="50">
        <f t="shared" si="7"/>
        <v>90</v>
      </c>
      <c r="FL27" s="30">
        <v>38.665999999999997</v>
      </c>
      <c r="FM27" s="30">
        <v>1E-3</v>
      </c>
      <c r="FN27" s="30">
        <v>1.4E-2</v>
      </c>
      <c r="FO27" s="30">
        <v>20.268000000000001</v>
      </c>
      <c r="FP27" s="30">
        <v>0.21099999999999999</v>
      </c>
      <c r="FQ27" s="30">
        <v>40.226999999999997</v>
      </c>
      <c r="FR27" s="30">
        <v>0.17</v>
      </c>
      <c r="FS27" s="30">
        <v>0.01</v>
      </c>
      <c r="FT27" s="30">
        <v>0</v>
      </c>
      <c r="FU27" s="30">
        <v>0.04</v>
      </c>
      <c r="FV27" s="30">
        <v>0.187</v>
      </c>
      <c r="FW27" s="30">
        <v>99.794000000000011</v>
      </c>
      <c r="GN27" s="44"/>
      <c r="GO27" s="53">
        <f t="shared" si="9"/>
        <v>90</v>
      </c>
      <c r="GP27" s="43">
        <v>38.427999999999997</v>
      </c>
      <c r="GQ27" s="43">
        <v>8.9999999999999993E-3</v>
      </c>
      <c r="GR27" s="43">
        <v>2.1999999999999999E-2</v>
      </c>
      <c r="GS27" s="43">
        <v>21.724</v>
      </c>
      <c r="GT27" s="43">
        <v>0.22</v>
      </c>
      <c r="GU27" s="43">
        <v>39.488999999999997</v>
      </c>
      <c r="GV27" s="43">
        <v>0.221</v>
      </c>
      <c r="GW27" s="43">
        <v>1.4999999999999999E-2</v>
      </c>
      <c r="GX27" s="43">
        <v>0</v>
      </c>
      <c r="GY27" s="43">
        <v>1.9E-2</v>
      </c>
      <c r="GZ27" s="43">
        <v>0.122</v>
      </c>
      <c r="HA27" s="43">
        <v>100.26900000000001</v>
      </c>
      <c r="HC27" s="43"/>
      <c r="HD27" s="53">
        <f t="shared" si="10"/>
        <v>90</v>
      </c>
      <c r="HE27" s="43">
        <v>38.110999999999997</v>
      </c>
      <c r="HF27" s="43">
        <v>8.0000000000000002E-3</v>
      </c>
      <c r="HG27" s="43">
        <v>2.1999999999999999E-2</v>
      </c>
      <c r="HH27" s="43">
        <v>20.016999999999999</v>
      </c>
      <c r="HI27" s="43">
        <v>0.188</v>
      </c>
      <c r="HJ27" s="43">
        <v>40.542000000000002</v>
      </c>
      <c r="HK27" s="43">
        <v>0.17499999999999999</v>
      </c>
      <c r="HL27" s="43">
        <v>1.2E-2</v>
      </c>
      <c r="HM27" s="43">
        <v>2E-3</v>
      </c>
      <c r="HN27" s="43">
        <v>3.9E-2</v>
      </c>
      <c r="HO27" s="43">
        <v>0.192</v>
      </c>
      <c r="HP27" s="43">
        <v>99.307999999999993</v>
      </c>
      <c r="HR27" s="30"/>
      <c r="HS27" s="50">
        <f t="shared" si="11"/>
        <v>90</v>
      </c>
      <c r="HT27" s="30">
        <v>39.07</v>
      </c>
      <c r="HU27" s="30">
        <v>2.1999999999999999E-2</v>
      </c>
      <c r="HV27" s="30">
        <v>3.4000000000000002E-2</v>
      </c>
      <c r="HW27" s="30">
        <v>19.591000000000001</v>
      </c>
      <c r="HX27" s="30">
        <v>0.23499999999999999</v>
      </c>
      <c r="HY27" s="30">
        <v>41.438000000000002</v>
      </c>
      <c r="HZ27" s="30">
        <v>0.19800000000000001</v>
      </c>
      <c r="IA27" s="30">
        <v>1.2999999999999999E-2</v>
      </c>
      <c r="IB27" s="30">
        <v>4.0000000000000001E-3</v>
      </c>
      <c r="IC27" s="30">
        <v>0.18099999999999999</v>
      </c>
      <c r="ID27" s="30">
        <v>0</v>
      </c>
      <c r="IE27" s="30">
        <v>100.786</v>
      </c>
      <c r="IF27" s="32"/>
    </row>
    <row r="28" spans="1:240">
      <c r="A28" s="30"/>
      <c r="B28" s="50">
        <f t="shared" si="1"/>
        <v>120</v>
      </c>
      <c r="C28" s="30">
        <v>39.654000000000003</v>
      </c>
      <c r="D28" s="30">
        <v>3.0000000000000001E-3</v>
      </c>
      <c r="E28" s="30">
        <v>0.04</v>
      </c>
      <c r="F28" s="30">
        <v>18.013999999999999</v>
      </c>
      <c r="G28" s="30">
        <v>0.23899999999999999</v>
      </c>
      <c r="H28" s="30">
        <v>42.08</v>
      </c>
      <c r="I28" s="30">
        <v>0.193</v>
      </c>
      <c r="J28" s="30">
        <v>1.6E-2</v>
      </c>
      <c r="K28" s="30">
        <v>4.0000000000000001E-3</v>
      </c>
      <c r="L28" s="30">
        <v>3.2000000000000001E-2</v>
      </c>
      <c r="M28" s="30">
        <v>0.186</v>
      </c>
      <c r="N28" s="30">
        <v>100.46100000000001</v>
      </c>
      <c r="Q28" s="50">
        <f t="shared" si="12"/>
        <v>95</v>
      </c>
      <c r="R28" s="30">
        <v>39.018000000000001</v>
      </c>
      <c r="S28" s="30">
        <v>0</v>
      </c>
      <c r="T28" s="30">
        <v>3.7999999999999999E-2</v>
      </c>
      <c r="U28" s="30">
        <v>18.684000000000001</v>
      </c>
      <c r="V28" s="30">
        <v>0.26300000000000001</v>
      </c>
      <c r="W28" s="30">
        <v>41.661999999999999</v>
      </c>
      <c r="X28" s="30">
        <v>0.2</v>
      </c>
      <c r="Y28" s="30">
        <v>0.03</v>
      </c>
      <c r="Z28" s="30">
        <v>0</v>
      </c>
      <c r="AA28" s="30">
        <v>1.4E-2</v>
      </c>
      <c r="AB28" s="30">
        <v>0.23699999999999999</v>
      </c>
      <c r="AC28" s="30">
        <v>100.14599999999999</v>
      </c>
      <c r="AE28" s="4"/>
      <c r="AF28" s="50">
        <f t="shared" si="13"/>
        <v>95</v>
      </c>
      <c r="AG28" s="30">
        <v>39.426000000000002</v>
      </c>
      <c r="AH28" s="30">
        <v>0</v>
      </c>
      <c r="AI28" s="30">
        <v>3.9E-2</v>
      </c>
      <c r="AJ28" s="30">
        <v>19.992999999999999</v>
      </c>
      <c r="AK28" s="30">
        <v>0.26400000000000001</v>
      </c>
      <c r="AL28" s="30">
        <v>41.021999999999998</v>
      </c>
      <c r="AM28" s="30">
        <v>0.182</v>
      </c>
      <c r="AN28" s="30">
        <v>2.5999999999999999E-2</v>
      </c>
      <c r="AO28" s="30">
        <v>8.9999999999999993E-3</v>
      </c>
      <c r="AP28" s="30">
        <v>1.7999999999999999E-2</v>
      </c>
      <c r="AQ28" s="30">
        <v>0.153</v>
      </c>
      <c r="AR28" s="30">
        <v>101.13200000000001</v>
      </c>
      <c r="AT28" s="4"/>
      <c r="AU28" s="50">
        <f t="shared" si="2"/>
        <v>95</v>
      </c>
      <c r="AV28" s="30">
        <v>38.783000000000001</v>
      </c>
      <c r="AW28" s="30">
        <v>8.0000000000000002E-3</v>
      </c>
      <c r="AX28" s="30">
        <v>0.04</v>
      </c>
      <c r="AY28" s="30">
        <v>20.783000000000001</v>
      </c>
      <c r="AZ28" s="30">
        <v>0.249</v>
      </c>
      <c r="BA28" s="30">
        <v>39.884</v>
      </c>
      <c r="BB28" s="30">
        <v>0.19</v>
      </c>
      <c r="BC28" s="30">
        <v>2.5000000000000001E-2</v>
      </c>
      <c r="BD28" s="30">
        <v>8.0000000000000002E-3</v>
      </c>
      <c r="BE28" s="30">
        <v>0</v>
      </c>
      <c r="BF28" s="30">
        <v>8.6999999999999994E-2</v>
      </c>
      <c r="BG28" s="30">
        <v>100.05700000000002</v>
      </c>
      <c r="BI28" s="43"/>
      <c r="BJ28" s="53">
        <v>95</v>
      </c>
      <c r="BK28" s="43">
        <v>37.808</v>
      </c>
      <c r="BL28" s="43">
        <v>2.1999999999999999E-2</v>
      </c>
      <c r="BM28" s="43">
        <v>2.5000000000000001E-2</v>
      </c>
      <c r="BN28" s="43">
        <v>26.516999999999999</v>
      </c>
      <c r="BO28" s="43">
        <v>0.34300000000000003</v>
      </c>
      <c r="BP28" s="43">
        <v>35.298000000000002</v>
      </c>
      <c r="BQ28" s="43">
        <v>0.182</v>
      </c>
      <c r="BR28" s="43">
        <v>5.0000000000000001E-3</v>
      </c>
      <c r="BS28" s="43">
        <v>0</v>
      </c>
      <c r="BT28" s="43">
        <v>1.9E-2</v>
      </c>
      <c r="BU28" s="43">
        <v>5.7000000000000002E-2</v>
      </c>
      <c r="BV28" s="43">
        <v>100.27600000000001</v>
      </c>
      <c r="BY28" s="50">
        <f t="shared" si="3"/>
        <v>95</v>
      </c>
      <c r="BZ28" s="30">
        <v>39.033000000000001</v>
      </c>
      <c r="CA28" s="30">
        <v>0</v>
      </c>
      <c r="CB28" s="30">
        <v>3.5999999999999997E-2</v>
      </c>
      <c r="CC28" s="30">
        <v>18.413</v>
      </c>
      <c r="CD28" s="30">
        <v>0.23400000000000001</v>
      </c>
      <c r="CE28" s="30">
        <v>41.575000000000003</v>
      </c>
      <c r="CF28" s="30">
        <v>0.182</v>
      </c>
      <c r="CG28" s="30">
        <v>0</v>
      </c>
      <c r="CH28" s="30">
        <v>7.0000000000000001E-3</v>
      </c>
      <c r="CI28" s="30">
        <v>3.5000000000000003E-2</v>
      </c>
      <c r="CJ28" s="30">
        <v>0.27700000000000002</v>
      </c>
      <c r="CK28" s="30">
        <v>99.792000000000002</v>
      </c>
      <c r="CN28" s="50">
        <f t="shared" si="14"/>
        <v>95</v>
      </c>
      <c r="CO28" s="30">
        <v>39.424999999999997</v>
      </c>
      <c r="CP28" s="30">
        <v>1.2999999999999999E-2</v>
      </c>
      <c r="CQ28" s="30">
        <v>0.03</v>
      </c>
      <c r="CR28" s="30">
        <v>19.181999999999999</v>
      </c>
      <c r="CS28" s="30">
        <v>0.25700000000000001</v>
      </c>
      <c r="CT28" s="30">
        <v>41.192999999999998</v>
      </c>
      <c r="CU28" s="30">
        <v>0.20200000000000001</v>
      </c>
      <c r="CV28" s="30">
        <v>0</v>
      </c>
      <c r="CW28" s="30">
        <v>1.2E-2</v>
      </c>
      <c r="CX28" s="30">
        <v>0</v>
      </c>
      <c r="CY28" s="30">
        <v>0.20899999999999999</v>
      </c>
      <c r="CZ28" s="30">
        <v>100.523</v>
      </c>
      <c r="DC28" s="50">
        <f t="shared" si="0"/>
        <v>95</v>
      </c>
      <c r="DD28" s="30">
        <v>39.112000000000002</v>
      </c>
      <c r="DE28" s="30">
        <v>1.4E-2</v>
      </c>
      <c r="DF28" s="30">
        <v>6.4000000000000001E-2</v>
      </c>
      <c r="DG28" s="30">
        <v>19.658999999999999</v>
      </c>
      <c r="DH28" s="30">
        <v>0.28899999999999998</v>
      </c>
      <c r="DI28" s="30">
        <v>41.180999999999997</v>
      </c>
      <c r="DJ28" s="30">
        <v>0.16900000000000001</v>
      </c>
      <c r="DK28" s="30">
        <v>1.2999999999999999E-2</v>
      </c>
      <c r="DL28" s="30">
        <v>0</v>
      </c>
      <c r="DM28" s="30">
        <v>0.01</v>
      </c>
      <c r="DN28" s="30">
        <v>0.154</v>
      </c>
      <c r="DO28" s="30">
        <v>100.66500000000001</v>
      </c>
      <c r="DR28" s="50">
        <f t="shared" si="4"/>
        <v>95</v>
      </c>
      <c r="DS28" s="30">
        <v>38.732999999999997</v>
      </c>
      <c r="DT28" s="30">
        <v>1.4E-2</v>
      </c>
      <c r="DU28" s="30">
        <v>4.5999999999999999E-2</v>
      </c>
      <c r="DV28" s="30">
        <v>19.317</v>
      </c>
      <c r="DW28" s="30">
        <v>0.24</v>
      </c>
      <c r="DX28" s="30">
        <v>41.189</v>
      </c>
      <c r="DY28" s="30">
        <v>0.19400000000000001</v>
      </c>
      <c r="DZ28" s="30">
        <v>0</v>
      </c>
      <c r="EA28" s="30">
        <v>6.0000000000000001E-3</v>
      </c>
      <c r="EB28" s="30">
        <v>2.1999999999999999E-2</v>
      </c>
      <c r="EC28" s="30">
        <v>0.189</v>
      </c>
      <c r="ED28" s="30">
        <v>99.95</v>
      </c>
      <c r="EF28" s="30"/>
      <c r="EG28" s="50">
        <f t="shared" si="5"/>
        <v>95</v>
      </c>
      <c r="EH28" s="30">
        <v>38.710999999999999</v>
      </c>
      <c r="EI28" s="30">
        <v>0.03</v>
      </c>
      <c r="EJ28" s="30">
        <v>0.03</v>
      </c>
      <c r="EK28" s="30">
        <v>23.094999999999999</v>
      </c>
      <c r="EL28" s="30">
        <v>0.26200000000000001</v>
      </c>
      <c r="EM28" s="30">
        <v>38.533000000000001</v>
      </c>
      <c r="EN28" s="30">
        <v>0.20699999999999999</v>
      </c>
      <c r="EO28" s="30">
        <v>1.7999999999999999E-2</v>
      </c>
      <c r="EP28" s="30">
        <v>0</v>
      </c>
      <c r="EQ28" s="30">
        <v>2.1000000000000001E-2</v>
      </c>
      <c r="ER28" s="30">
        <v>7.9000000000000001E-2</v>
      </c>
      <c r="ES28" s="30">
        <v>100.98599999999999</v>
      </c>
      <c r="EV28" s="50">
        <f t="shared" si="6"/>
        <v>95</v>
      </c>
      <c r="EW28" s="30">
        <v>39.11</v>
      </c>
      <c r="EX28" s="30">
        <v>0</v>
      </c>
      <c r="EY28" s="30">
        <v>4.5999999999999999E-2</v>
      </c>
      <c r="EZ28" s="30">
        <v>19.625</v>
      </c>
      <c r="FA28" s="30">
        <v>0.27600000000000002</v>
      </c>
      <c r="FB28" s="30">
        <v>41.072000000000003</v>
      </c>
      <c r="FC28" s="30">
        <v>0.19700000000000001</v>
      </c>
      <c r="FD28" s="30">
        <v>0.01</v>
      </c>
      <c r="FE28" s="30">
        <v>0</v>
      </c>
      <c r="FF28" s="30">
        <v>3.0000000000000001E-3</v>
      </c>
      <c r="FG28" s="30">
        <v>0.16700000000000001</v>
      </c>
      <c r="FH28" s="30">
        <v>100.50600000000001</v>
      </c>
      <c r="FJ28" s="44"/>
      <c r="FK28" s="53">
        <f t="shared" si="7"/>
        <v>95</v>
      </c>
      <c r="FL28" s="43">
        <v>38.798000000000002</v>
      </c>
      <c r="FM28" s="43">
        <v>1.2E-2</v>
      </c>
      <c r="FN28" s="43">
        <v>2.8000000000000001E-2</v>
      </c>
      <c r="FO28" s="43">
        <v>20.283000000000001</v>
      </c>
      <c r="FP28" s="43">
        <v>0.20300000000000001</v>
      </c>
      <c r="FQ28" s="43">
        <v>40.335999999999999</v>
      </c>
      <c r="FR28" s="43">
        <v>0.157</v>
      </c>
      <c r="FS28" s="43">
        <v>0.01</v>
      </c>
      <c r="FT28" s="43">
        <v>6.0000000000000001E-3</v>
      </c>
      <c r="FU28" s="43">
        <v>0</v>
      </c>
      <c r="FV28" s="43">
        <v>0.13700000000000001</v>
      </c>
      <c r="FW28" s="43">
        <v>99.97</v>
      </c>
      <c r="FY28" s="40" t="s">
        <v>420</v>
      </c>
      <c r="FZ28" s="49" t="s">
        <v>419</v>
      </c>
      <c r="GA28" s="40" t="s">
        <v>120</v>
      </c>
      <c r="GB28" s="40" t="s">
        <v>122</v>
      </c>
      <c r="GC28" s="40" t="s">
        <v>124</v>
      </c>
      <c r="GD28" s="40" t="s">
        <v>126</v>
      </c>
      <c r="GE28" s="40" t="s">
        <v>128</v>
      </c>
      <c r="GF28" s="40" t="s">
        <v>130</v>
      </c>
      <c r="GG28" s="40" t="s">
        <v>132</v>
      </c>
      <c r="GH28" s="40" t="s">
        <v>134</v>
      </c>
      <c r="GI28" s="40" t="s">
        <v>136</v>
      </c>
      <c r="GJ28" s="40" t="s">
        <v>138</v>
      </c>
      <c r="GK28" s="40" t="s">
        <v>140</v>
      </c>
      <c r="GL28" s="40" t="s">
        <v>142</v>
      </c>
      <c r="HC28" s="30"/>
      <c r="HE28" s="30"/>
      <c r="HF28" s="30"/>
      <c r="HG28" s="30"/>
      <c r="HH28" s="30"/>
      <c r="HI28" s="30"/>
      <c r="HJ28" s="30"/>
      <c r="HK28" s="30"/>
      <c r="HL28" s="30"/>
      <c r="HM28" s="30"/>
      <c r="HN28" s="30"/>
      <c r="HO28" s="30"/>
      <c r="HP28" s="30"/>
      <c r="HR28" s="30"/>
      <c r="HS28" s="50">
        <f t="shared" si="11"/>
        <v>95</v>
      </c>
      <c r="HT28" s="30">
        <v>39.015999999999998</v>
      </c>
      <c r="HU28" s="30">
        <v>1.0999999999999999E-2</v>
      </c>
      <c r="HV28" s="30">
        <v>0.04</v>
      </c>
      <c r="HW28" s="30">
        <v>19.501000000000001</v>
      </c>
      <c r="HX28" s="30">
        <v>0.23699999999999999</v>
      </c>
      <c r="HY28" s="30">
        <v>41.396000000000001</v>
      </c>
      <c r="HZ28" s="30">
        <v>0.14599999999999999</v>
      </c>
      <c r="IA28" s="30">
        <v>0</v>
      </c>
      <c r="IB28" s="30">
        <v>0</v>
      </c>
      <c r="IC28" s="30">
        <v>0.153</v>
      </c>
      <c r="ID28" s="30">
        <v>2.5999999999999999E-2</v>
      </c>
      <c r="IE28" s="30">
        <v>100.526</v>
      </c>
      <c r="IF28" s="32"/>
    </row>
    <row r="29" spans="1:240">
      <c r="A29" s="30"/>
      <c r="B29" s="50">
        <f t="shared" si="1"/>
        <v>126</v>
      </c>
      <c r="C29" s="30">
        <v>39.509</v>
      </c>
      <c r="D29" s="30">
        <v>0</v>
      </c>
      <c r="E29" s="30">
        <v>3.5000000000000003E-2</v>
      </c>
      <c r="F29" s="30">
        <v>18.048999999999999</v>
      </c>
      <c r="G29" s="30">
        <v>0.22600000000000001</v>
      </c>
      <c r="H29" s="30">
        <v>42.186</v>
      </c>
      <c r="I29" s="30">
        <v>0.19500000000000001</v>
      </c>
      <c r="J29" s="30">
        <v>1.7999999999999999E-2</v>
      </c>
      <c r="K29" s="30">
        <v>2E-3</v>
      </c>
      <c r="L29" s="30">
        <v>0.02</v>
      </c>
      <c r="M29" s="30">
        <v>0.17399999999999999</v>
      </c>
      <c r="N29" s="30">
        <v>100.41399999999999</v>
      </c>
      <c r="Q29" s="50">
        <f t="shared" si="12"/>
        <v>100</v>
      </c>
      <c r="R29" s="30">
        <v>38.807000000000002</v>
      </c>
      <c r="S29" s="30">
        <v>0</v>
      </c>
      <c r="T29" s="30">
        <v>0.03</v>
      </c>
      <c r="U29" s="30">
        <v>18.57</v>
      </c>
      <c r="V29" s="30">
        <v>0.245</v>
      </c>
      <c r="W29" s="30">
        <v>41.37</v>
      </c>
      <c r="X29" s="30">
        <v>0.184</v>
      </c>
      <c r="Y29" s="30">
        <v>0.01</v>
      </c>
      <c r="Z29" s="30">
        <v>0</v>
      </c>
      <c r="AA29" s="30">
        <v>2.9000000000000001E-2</v>
      </c>
      <c r="AB29" s="30">
        <v>0.19600000000000001</v>
      </c>
      <c r="AC29" s="30">
        <v>99.440999999999988</v>
      </c>
      <c r="AE29" s="4"/>
      <c r="AF29" s="50">
        <f t="shared" si="13"/>
        <v>100</v>
      </c>
      <c r="AG29" s="30">
        <v>39.518000000000001</v>
      </c>
      <c r="AH29" s="30">
        <v>1.4E-2</v>
      </c>
      <c r="AI29" s="30">
        <v>2.4E-2</v>
      </c>
      <c r="AJ29" s="30">
        <v>19.917999999999999</v>
      </c>
      <c r="AK29" s="30">
        <v>0.22600000000000001</v>
      </c>
      <c r="AL29" s="30">
        <v>40.823</v>
      </c>
      <c r="AM29" s="30">
        <v>0.182</v>
      </c>
      <c r="AN29" s="30">
        <v>1.7999999999999999E-2</v>
      </c>
      <c r="AO29" s="30">
        <v>0</v>
      </c>
      <c r="AP29" s="30">
        <v>0</v>
      </c>
      <c r="AQ29" s="30">
        <v>0.154</v>
      </c>
      <c r="AR29" s="30">
        <v>100.877</v>
      </c>
      <c r="AT29" s="4"/>
      <c r="AU29" s="50">
        <f t="shared" si="2"/>
        <v>100</v>
      </c>
      <c r="AV29" s="30">
        <v>38.843000000000004</v>
      </c>
      <c r="AW29" s="30">
        <v>4.0000000000000001E-3</v>
      </c>
      <c r="AX29" s="30">
        <v>2.5999999999999999E-2</v>
      </c>
      <c r="AY29" s="30">
        <v>20.795999999999999</v>
      </c>
      <c r="AZ29" s="30">
        <v>0.22</v>
      </c>
      <c r="BA29" s="30">
        <v>39.941000000000003</v>
      </c>
      <c r="BB29" s="30">
        <v>0.186</v>
      </c>
      <c r="BC29" s="30">
        <v>0</v>
      </c>
      <c r="BD29" s="30">
        <v>0</v>
      </c>
      <c r="BE29" s="30">
        <v>0</v>
      </c>
      <c r="BF29" s="30">
        <v>0.11799999999999999</v>
      </c>
      <c r="BG29" s="30">
        <v>100.13400000000001</v>
      </c>
      <c r="BI29" s="30"/>
      <c r="BK29" s="30"/>
      <c r="BL29" s="30"/>
      <c r="BM29" s="30"/>
      <c r="BN29" s="30"/>
      <c r="BO29" s="30"/>
      <c r="BP29" s="30"/>
      <c r="BQ29" s="30"/>
      <c r="BR29" s="30"/>
      <c r="BS29" s="30"/>
      <c r="BT29" s="30"/>
      <c r="BU29" s="30"/>
      <c r="BV29" s="30"/>
      <c r="BY29" s="50">
        <f t="shared" si="3"/>
        <v>100</v>
      </c>
      <c r="BZ29" s="30">
        <v>39.015000000000001</v>
      </c>
      <c r="CA29" s="30">
        <v>0</v>
      </c>
      <c r="CB29" s="30">
        <v>0</v>
      </c>
      <c r="CC29" s="30">
        <v>18.417999999999999</v>
      </c>
      <c r="CD29" s="30">
        <v>0.224</v>
      </c>
      <c r="CE29" s="30">
        <v>41.539000000000001</v>
      </c>
      <c r="CF29" s="30">
        <v>0.17299999999999999</v>
      </c>
      <c r="CG29" s="30">
        <v>7.0000000000000001E-3</v>
      </c>
      <c r="CH29" s="30">
        <v>0</v>
      </c>
      <c r="CI29" s="30">
        <v>2.5999999999999999E-2</v>
      </c>
      <c r="CJ29" s="30">
        <v>0.255</v>
      </c>
      <c r="CK29" s="30">
        <v>99.656999999999996</v>
      </c>
      <c r="CN29" s="50">
        <f t="shared" si="14"/>
        <v>100</v>
      </c>
      <c r="CO29" s="30">
        <v>39.203000000000003</v>
      </c>
      <c r="CP29" s="30">
        <v>0.01</v>
      </c>
      <c r="CQ29" s="30">
        <v>0.03</v>
      </c>
      <c r="CR29" s="30">
        <v>19.146000000000001</v>
      </c>
      <c r="CS29" s="30">
        <v>0.26</v>
      </c>
      <c r="CT29" s="30">
        <v>41.295999999999999</v>
      </c>
      <c r="CU29" s="30">
        <v>0.17299999999999999</v>
      </c>
      <c r="CV29" s="30">
        <v>0</v>
      </c>
      <c r="CW29" s="30">
        <v>3.0000000000000001E-3</v>
      </c>
      <c r="CX29" s="30">
        <v>3.3000000000000002E-2</v>
      </c>
      <c r="CY29" s="30">
        <v>0.21199999999999999</v>
      </c>
      <c r="CZ29" s="30">
        <v>100.366</v>
      </c>
      <c r="DC29" s="50">
        <f t="shared" si="0"/>
        <v>100</v>
      </c>
      <c r="DD29" s="30">
        <v>39.045999999999999</v>
      </c>
      <c r="DE29" s="30">
        <v>4.2000000000000003E-2</v>
      </c>
      <c r="DF29" s="30">
        <v>2.4E-2</v>
      </c>
      <c r="DG29" s="30">
        <v>19.556000000000001</v>
      </c>
      <c r="DH29" s="30">
        <v>0.24099999999999999</v>
      </c>
      <c r="DI29" s="30">
        <v>41.078000000000003</v>
      </c>
      <c r="DJ29" s="30">
        <v>0.183</v>
      </c>
      <c r="DK29" s="30">
        <v>0</v>
      </c>
      <c r="DL29" s="30">
        <v>0</v>
      </c>
      <c r="DM29" s="30">
        <v>0</v>
      </c>
      <c r="DN29" s="30">
        <v>0.182</v>
      </c>
      <c r="DO29" s="30">
        <v>100.352</v>
      </c>
      <c r="DR29" s="50">
        <f t="shared" si="4"/>
        <v>100</v>
      </c>
      <c r="DS29" s="30">
        <v>38.731000000000002</v>
      </c>
      <c r="DT29" s="30">
        <v>0.02</v>
      </c>
      <c r="DU29" s="30">
        <v>4.9000000000000002E-2</v>
      </c>
      <c r="DV29" s="30">
        <v>19.428999999999998</v>
      </c>
      <c r="DW29" s="30">
        <v>0.214</v>
      </c>
      <c r="DX29" s="30">
        <v>41.05</v>
      </c>
      <c r="DY29" s="30">
        <v>0.189</v>
      </c>
      <c r="DZ29" s="30">
        <v>7.0000000000000001E-3</v>
      </c>
      <c r="EA29" s="30">
        <v>0</v>
      </c>
      <c r="EB29" s="30">
        <v>3.4000000000000002E-2</v>
      </c>
      <c r="EC29" s="30">
        <v>0.217</v>
      </c>
      <c r="ED29" s="30">
        <v>99.94</v>
      </c>
      <c r="EF29" s="30"/>
      <c r="EG29" s="50">
        <f t="shared" si="5"/>
        <v>100</v>
      </c>
      <c r="EH29" s="30">
        <v>38.485999999999997</v>
      </c>
      <c r="EI29" s="30">
        <v>1.4999999999999999E-2</v>
      </c>
      <c r="EJ29" s="30">
        <v>4.4999999999999998E-2</v>
      </c>
      <c r="EK29" s="30">
        <v>23.015999999999998</v>
      </c>
      <c r="EL29" s="30">
        <v>0.222</v>
      </c>
      <c r="EM29" s="30">
        <v>38.618000000000002</v>
      </c>
      <c r="EN29" s="30">
        <v>0.19500000000000001</v>
      </c>
      <c r="EO29" s="30">
        <v>1.4999999999999999E-2</v>
      </c>
      <c r="EP29" s="30">
        <v>0</v>
      </c>
      <c r="EQ29" s="30">
        <v>3.3000000000000002E-2</v>
      </c>
      <c r="ER29" s="30">
        <v>0.12</v>
      </c>
      <c r="ES29" s="30">
        <v>100.765</v>
      </c>
      <c r="EV29" s="50">
        <f t="shared" si="6"/>
        <v>100</v>
      </c>
      <c r="EW29" s="30">
        <v>39.101999999999997</v>
      </c>
      <c r="EX29" s="30">
        <v>2E-3</v>
      </c>
      <c r="EY29" s="30">
        <v>3.1E-2</v>
      </c>
      <c r="EZ29" s="30">
        <v>19.515000000000001</v>
      </c>
      <c r="FA29" s="30">
        <v>0.248</v>
      </c>
      <c r="FB29" s="30">
        <v>41.003999999999998</v>
      </c>
      <c r="FC29" s="30">
        <v>0.19600000000000001</v>
      </c>
      <c r="FD29" s="30">
        <v>2.1000000000000001E-2</v>
      </c>
      <c r="FE29" s="30">
        <v>0</v>
      </c>
      <c r="FF29" s="30">
        <v>2.7E-2</v>
      </c>
      <c r="FG29" s="30">
        <v>0.16900000000000001</v>
      </c>
      <c r="FH29" s="30">
        <v>100.31499999999998</v>
      </c>
      <c r="FJ29" s="50"/>
      <c r="FL29" s="30"/>
      <c r="FM29" s="30"/>
      <c r="FN29" s="30"/>
      <c r="FO29" s="30"/>
      <c r="FP29" s="30"/>
      <c r="FQ29" s="30"/>
      <c r="FR29" s="30"/>
      <c r="FS29" s="30"/>
      <c r="FT29" s="30"/>
      <c r="FU29" s="30"/>
      <c r="FV29" s="30"/>
      <c r="FW29" s="30"/>
      <c r="FZ29" s="50">
        <v>0</v>
      </c>
      <c r="GA29" s="30">
        <v>36.76</v>
      </c>
      <c r="GB29" s="30">
        <v>0.22500000000000001</v>
      </c>
      <c r="GC29" s="30">
        <v>1.6040000000000001</v>
      </c>
      <c r="GD29" s="30">
        <v>32.563000000000002</v>
      </c>
      <c r="GE29" s="30">
        <v>0.41799999999999998</v>
      </c>
      <c r="GF29" s="30">
        <v>27.704999999999998</v>
      </c>
      <c r="GG29" s="30">
        <v>0.56499999999999995</v>
      </c>
      <c r="GH29" s="30">
        <v>8.5999999999999993E-2</v>
      </c>
      <c r="GI29" s="30">
        <v>0.33100000000000002</v>
      </c>
      <c r="GJ29" s="30">
        <v>0.04</v>
      </c>
      <c r="GK29" s="30">
        <v>1.4E-2</v>
      </c>
      <c r="GL29" s="30">
        <v>100.31100000000001</v>
      </c>
      <c r="GN29" s="40" t="s">
        <v>420</v>
      </c>
      <c r="GO29" s="49" t="s">
        <v>419</v>
      </c>
      <c r="GP29" s="40" t="s">
        <v>120</v>
      </c>
      <c r="GQ29" s="40" t="s">
        <v>122</v>
      </c>
      <c r="GR29" s="40" t="s">
        <v>124</v>
      </c>
      <c r="GS29" s="40" t="s">
        <v>126</v>
      </c>
      <c r="GT29" s="40" t="s">
        <v>128</v>
      </c>
      <c r="GU29" s="40" t="s">
        <v>130</v>
      </c>
      <c r="GV29" s="40" t="s">
        <v>132</v>
      </c>
      <c r="GW29" s="40" t="s">
        <v>134</v>
      </c>
      <c r="GX29" s="40" t="s">
        <v>136</v>
      </c>
      <c r="GY29" s="40" t="s">
        <v>138</v>
      </c>
      <c r="GZ29" s="40" t="s">
        <v>140</v>
      </c>
      <c r="HA29" s="40" t="s">
        <v>142</v>
      </c>
      <c r="HC29" s="40" t="s">
        <v>420</v>
      </c>
      <c r="HD29" s="49" t="s">
        <v>419</v>
      </c>
      <c r="HE29" s="40" t="s">
        <v>120</v>
      </c>
      <c r="HF29" s="40" t="s">
        <v>122</v>
      </c>
      <c r="HG29" s="40" t="s">
        <v>124</v>
      </c>
      <c r="HH29" s="40" t="s">
        <v>126</v>
      </c>
      <c r="HI29" s="40" t="s">
        <v>128</v>
      </c>
      <c r="HJ29" s="40" t="s">
        <v>130</v>
      </c>
      <c r="HK29" s="40" t="s">
        <v>132</v>
      </c>
      <c r="HL29" s="40" t="s">
        <v>134</v>
      </c>
      <c r="HM29" s="40" t="s">
        <v>136</v>
      </c>
      <c r="HN29" s="40" t="s">
        <v>138</v>
      </c>
      <c r="HO29" s="40" t="s">
        <v>140</v>
      </c>
      <c r="HP29" s="40" t="s">
        <v>142</v>
      </c>
      <c r="HR29" s="30"/>
      <c r="HS29" s="50">
        <f t="shared" si="11"/>
        <v>100</v>
      </c>
      <c r="HT29" s="30">
        <v>39.075000000000003</v>
      </c>
      <c r="HU29" s="30">
        <v>5.0000000000000001E-3</v>
      </c>
      <c r="HV29" s="30">
        <v>2.8000000000000001E-2</v>
      </c>
      <c r="HW29" s="30">
        <v>19.552</v>
      </c>
      <c r="HX29" s="30">
        <v>0.22900000000000001</v>
      </c>
      <c r="HY29" s="30">
        <v>41.457999999999998</v>
      </c>
      <c r="HZ29" s="30">
        <v>0.187</v>
      </c>
      <c r="IA29" s="30">
        <v>2.1000000000000001E-2</v>
      </c>
      <c r="IB29" s="30">
        <v>0</v>
      </c>
      <c r="IC29" s="30">
        <v>0.16700000000000001</v>
      </c>
      <c r="ID29" s="30">
        <v>2.7E-2</v>
      </c>
      <c r="IE29" s="30">
        <v>100.749</v>
      </c>
      <c r="IF29" s="32"/>
    </row>
    <row r="30" spans="1:240">
      <c r="A30" s="30"/>
      <c r="B30" s="50">
        <f t="shared" si="1"/>
        <v>132</v>
      </c>
      <c r="C30" s="30">
        <v>39.497</v>
      </c>
      <c r="D30" s="30">
        <v>1.7000000000000001E-2</v>
      </c>
      <c r="E30" s="30">
        <v>4.3999999999999997E-2</v>
      </c>
      <c r="F30" s="30">
        <v>18.032</v>
      </c>
      <c r="G30" s="30">
        <v>0.22600000000000001</v>
      </c>
      <c r="H30" s="30">
        <v>42.011000000000003</v>
      </c>
      <c r="I30" s="30">
        <v>0.185</v>
      </c>
      <c r="J30" s="30">
        <v>1.4999999999999999E-2</v>
      </c>
      <c r="K30" s="30">
        <v>0</v>
      </c>
      <c r="L30" s="30">
        <v>3.0000000000000001E-3</v>
      </c>
      <c r="M30" s="30">
        <v>0.13800000000000001</v>
      </c>
      <c r="N30" s="30">
        <v>100.16800000000001</v>
      </c>
      <c r="Q30" s="50">
        <f t="shared" si="12"/>
        <v>105</v>
      </c>
      <c r="R30" s="30">
        <v>38.911000000000001</v>
      </c>
      <c r="S30" s="30">
        <v>0</v>
      </c>
      <c r="T30" s="30">
        <v>1.6E-2</v>
      </c>
      <c r="U30" s="30">
        <v>18.766999999999999</v>
      </c>
      <c r="V30" s="30">
        <v>0.28399999999999997</v>
      </c>
      <c r="W30" s="30">
        <v>41.567</v>
      </c>
      <c r="X30" s="30">
        <v>0.20499999999999999</v>
      </c>
      <c r="Y30" s="30">
        <v>0</v>
      </c>
      <c r="Z30" s="30">
        <v>0</v>
      </c>
      <c r="AA30" s="30">
        <v>4.3999999999999997E-2</v>
      </c>
      <c r="AB30" s="30">
        <v>0.248</v>
      </c>
      <c r="AC30" s="30">
        <v>100.042</v>
      </c>
      <c r="AE30" s="4"/>
      <c r="AF30" s="50">
        <f t="shared" si="13"/>
        <v>105</v>
      </c>
      <c r="AG30" s="30">
        <v>39.430999999999997</v>
      </c>
      <c r="AH30" s="30">
        <v>4.3999999999999997E-2</v>
      </c>
      <c r="AI30" s="30">
        <v>0.13500000000000001</v>
      </c>
      <c r="AJ30" s="30">
        <v>19.468</v>
      </c>
      <c r="AK30" s="30">
        <v>0.24299999999999999</v>
      </c>
      <c r="AL30" s="30">
        <v>39.658000000000001</v>
      </c>
      <c r="AM30" s="30">
        <v>0.27600000000000002</v>
      </c>
      <c r="AN30" s="30">
        <v>5.2999999999999999E-2</v>
      </c>
      <c r="AO30" s="30">
        <v>2.3E-2</v>
      </c>
      <c r="AP30" s="30">
        <v>0.83699999999999997</v>
      </c>
      <c r="AQ30" s="30">
        <v>0.13800000000000001</v>
      </c>
      <c r="AR30" s="30">
        <v>100.30599999999998</v>
      </c>
      <c r="AT30" s="4"/>
      <c r="AU30" s="50">
        <f t="shared" si="2"/>
        <v>105</v>
      </c>
      <c r="AV30" s="30">
        <v>38.841000000000001</v>
      </c>
      <c r="AW30" s="30">
        <v>2.8000000000000001E-2</v>
      </c>
      <c r="AX30" s="30">
        <v>4.1000000000000002E-2</v>
      </c>
      <c r="AY30" s="30">
        <v>20.829000000000001</v>
      </c>
      <c r="AZ30" s="30">
        <v>0.218</v>
      </c>
      <c r="BA30" s="30">
        <v>39.966000000000001</v>
      </c>
      <c r="BB30" s="30">
        <v>0.188</v>
      </c>
      <c r="BC30" s="30">
        <v>1.2E-2</v>
      </c>
      <c r="BD30" s="30">
        <v>4.0000000000000001E-3</v>
      </c>
      <c r="BE30" s="30">
        <v>1.2999999999999999E-2</v>
      </c>
      <c r="BF30" s="30">
        <v>0.12</v>
      </c>
      <c r="BG30" s="30">
        <v>100.26000000000002</v>
      </c>
      <c r="BI30" s="40" t="s">
        <v>420</v>
      </c>
      <c r="BJ30" s="49" t="s">
        <v>419</v>
      </c>
      <c r="BK30" s="40" t="s">
        <v>120</v>
      </c>
      <c r="BL30" s="40" t="s">
        <v>122</v>
      </c>
      <c r="BM30" s="40" t="s">
        <v>124</v>
      </c>
      <c r="BN30" s="40" t="s">
        <v>126</v>
      </c>
      <c r="BO30" s="40" t="s">
        <v>128</v>
      </c>
      <c r="BP30" s="40" t="s">
        <v>130</v>
      </c>
      <c r="BQ30" s="40" t="s">
        <v>132</v>
      </c>
      <c r="BR30" s="40" t="s">
        <v>134</v>
      </c>
      <c r="BS30" s="40" t="s">
        <v>136</v>
      </c>
      <c r="BT30" s="40" t="s">
        <v>138</v>
      </c>
      <c r="BU30" s="40" t="s">
        <v>140</v>
      </c>
      <c r="BV30" s="40" t="s">
        <v>142</v>
      </c>
      <c r="BX30" s="44"/>
      <c r="BY30" s="53">
        <f t="shared" si="3"/>
        <v>105</v>
      </c>
      <c r="BZ30" s="43">
        <v>39.252000000000002</v>
      </c>
      <c r="CA30" s="43">
        <v>1.4E-2</v>
      </c>
      <c r="CB30" s="43">
        <v>0</v>
      </c>
      <c r="CC30" s="43">
        <v>18.370999999999999</v>
      </c>
      <c r="CD30" s="43">
        <v>0.219</v>
      </c>
      <c r="CE30" s="43">
        <v>41.514000000000003</v>
      </c>
      <c r="CF30" s="43">
        <v>0.182</v>
      </c>
      <c r="CG30" s="43">
        <v>1.2E-2</v>
      </c>
      <c r="CH30" s="43">
        <v>1.4999999999999999E-2</v>
      </c>
      <c r="CI30" s="43">
        <v>4.5999999999999999E-2</v>
      </c>
      <c r="CJ30" s="43">
        <v>0.26700000000000002</v>
      </c>
      <c r="CK30" s="43">
        <v>99.89200000000001</v>
      </c>
      <c r="CN30" s="50">
        <f t="shared" si="14"/>
        <v>105</v>
      </c>
      <c r="CO30" s="30">
        <v>39.155999999999999</v>
      </c>
      <c r="CP30" s="30">
        <v>0.02</v>
      </c>
      <c r="CQ30" s="30">
        <v>3.5999999999999997E-2</v>
      </c>
      <c r="CR30" s="30">
        <v>19.209</v>
      </c>
      <c r="CS30" s="30">
        <v>0.219</v>
      </c>
      <c r="CT30" s="30">
        <v>41.219000000000001</v>
      </c>
      <c r="CU30" s="30">
        <v>0.191</v>
      </c>
      <c r="CV30" s="30">
        <v>8.0000000000000002E-3</v>
      </c>
      <c r="CW30" s="30">
        <v>4.0000000000000001E-3</v>
      </c>
      <c r="CX30" s="30">
        <v>3.7999999999999999E-2</v>
      </c>
      <c r="CY30" s="30">
        <v>0.20100000000000001</v>
      </c>
      <c r="CZ30" s="30">
        <v>100.301</v>
      </c>
      <c r="DC30" s="50">
        <f t="shared" si="0"/>
        <v>105</v>
      </c>
      <c r="DD30" s="30">
        <v>38.957999999999998</v>
      </c>
      <c r="DE30" s="30">
        <v>0</v>
      </c>
      <c r="DF30" s="30">
        <v>4.5999999999999999E-2</v>
      </c>
      <c r="DG30" s="30">
        <v>19.646999999999998</v>
      </c>
      <c r="DH30" s="30">
        <v>0.23699999999999999</v>
      </c>
      <c r="DI30" s="30">
        <v>41.177</v>
      </c>
      <c r="DJ30" s="30">
        <v>0.17499999999999999</v>
      </c>
      <c r="DK30" s="30">
        <v>2.1999999999999999E-2</v>
      </c>
      <c r="DL30" s="30">
        <v>1E-3</v>
      </c>
      <c r="DM30" s="30">
        <v>2.3E-2</v>
      </c>
      <c r="DN30" s="30">
        <v>0.14899999999999999</v>
      </c>
      <c r="DO30" s="30">
        <v>100.435</v>
      </c>
      <c r="DR30" s="50">
        <f t="shared" si="4"/>
        <v>105</v>
      </c>
      <c r="DS30" s="30">
        <v>38.829000000000001</v>
      </c>
      <c r="DT30" s="30">
        <v>1.0999999999999999E-2</v>
      </c>
      <c r="DU30" s="30">
        <v>0.06</v>
      </c>
      <c r="DV30" s="30">
        <v>19.375</v>
      </c>
      <c r="DW30" s="30">
        <v>0.214</v>
      </c>
      <c r="DX30" s="30">
        <v>41.195</v>
      </c>
      <c r="DY30" s="30">
        <v>0.19400000000000001</v>
      </c>
      <c r="DZ30" s="30">
        <v>0</v>
      </c>
      <c r="EA30" s="30">
        <v>6.0000000000000001E-3</v>
      </c>
      <c r="EB30" s="30">
        <v>2.1000000000000001E-2</v>
      </c>
      <c r="EC30" s="30">
        <v>0.19400000000000001</v>
      </c>
      <c r="ED30" s="30">
        <v>100.099</v>
      </c>
      <c r="EF30" s="43"/>
      <c r="EG30" s="53">
        <f t="shared" si="5"/>
        <v>105</v>
      </c>
      <c r="EH30" s="43">
        <v>38.737000000000002</v>
      </c>
      <c r="EI30" s="43">
        <v>0</v>
      </c>
      <c r="EJ30" s="43">
        <v>2.3E-2</v>
      </c>
      <c r="EK30" s="43">
        <v>22.963999999999999</v>
      </c>
      <c r="EL30" s="43">
        <v>0.26</v>
      </c>
      <c r="EM30" s="43">
        <v>38.567999999999998</v>
      </c>
      <c r="EN30" s="43">
        <v>0.19900000000000001</v>
      </c>
      <c r="EO30" s="43">
        <v>5.0000000000000001E-3</v>
      </c>
      <c r="EP30" s="43">
        <v>3.0000000000000001E-3</v>
      </c>
      <c r="EQ30" s="43">
        <v>8.9999999999999993E-3</v>
      </c>
      <c r="ER30" s="43">
        <v>0.106</v>
      </c>
      <c r="ES30" s="43">
        <v>100.87399999999998</v>
      </c>
      <c r="EV30" s="50">
        <f t="shared" si="6"/>
        <v>105</v>
      </c>
      <c r="EW30" s="30">
        <v>39.012999999999998</v>
      </c>
      <c r="EX30" s="30">
        <v>0</v>
      </c>
      <c r="EY30" s="30">
        <v>5.0999999999999997E-2</v>
      </c>
      <c r="EZ30" s="30">
        <v>19.667000000000002</v>
      </c>
      <c r="FA30" s="30">
        <v>0.25600000000000001</v>
      </c>
      <c r="FB30" s="30">
        <v>41.012</v>
      </c>
      <c r="FC30" s="30">
        <v>0.19900000000000001</v>
      </c>
      <c r="FD30" s="30">
        <v>6.0000000000000001E-3</v>
      </c>
      <c r="FE30" s="30">
        <v>0</v>
      </c>
      <c r="FF30" s="30">
        <v>1.9E-2</v>
      </c>
      <c r="FG30" s="30">
        <v>0.17100000000000001</v>
      </c>
      <c r="FH30" s="30">
        <v>100.39400000000001</v>
      </c>
      <c r="FJ30" s="40" t="s">
        <v>420</v>
      </c>
      <c r="FK30" s="49" t="s">
        <v>419</v>
      </c>
      <c r="FL30" s="40" t="s">
        <v>120</v>
      </c>
      <c r="FM30" s="40" t="s">
        <v>122</v>
      </c>
      <c r="FN30" s="40" t="s">
        <v>124</v>
      </c>
      <c r="FO30" s="40" t="s">
        <v>126</v>
      </c>
      <c r="FP30" s="40" t="s">
        <v>128</v>
      </c>
      <c r="FQ30" s="40" t="s">
        <v>130</v>
      </c>
      <c r="FR30" s="40" t="s">
        <v>132</v>
      </c>
      <c r="FS30" s="40" t="s">
        <v>134</v>
      </c>
      <c r="FT30" s="40" t="s">
        <v>136</v>
      </c>
      <c r="FU30" s="40" t="s">
        <v>138</v>
      </c>
      <c r="FV30" s="40" t="s">
        <v>140</v>
      </c>
      <c r="FW30" s="40" t="s">
        <v>142</v>
      </c>
      <c r="FZ30" s="50">
        <v>5</v>
      </c>
      <c r="GA30" s="30">
        <v>37.165999999999997</v>
      </c>
      <c r="GB30" s="30">
        <v>8.5999999999999993E-2</v>
      </c>
      <c r="GC30" s="30">
        <v>2.5999999999999999E-2</v>
      </c>
      <c r="GD30" s="30">
        <v>24.893000000000001</v>
      </c>
      <c r="GE30" s="30">
        <v>0.32200000000000001</v>
      </c>
      <c r="GF30" s="30">
        <v>35.695999999999998</v>
      </c>
      <c r="GG30" s="30">
        <v>0.25</v>
      </c>
      <c r="GH30" s="30">
        <v>2.1999999999999999E-2</v>
      </c>
      <c r="GI30" s="30">
        <v>2.8000000000000001E-2</v>
      </c>
      <c r="GJ30" s="30">
        <v>6.9000000000000006E-2</v>
      </c>
      <c r="GK30" s="30">
        <v>4.0000000000000001E-3</v>
      </c>
      <c r="GL30" s="30">
        <v>98.562000000000012</v>
      </c>
      <c r="GO30" s="50">
        <v>0</v>
      </c>
      <c r="GP30" s="30">
        <v>33.756999999999998</v>
      </c>
      <c r="GQ30" s="30">
        <v>7.3999999999999996E-2</v>
      </c>
      <c r="GR30" s="30">
        <v>1.6E-2</v>
      </c>
      <c r="GS30" s="30">
        <v>47.676000000000002</v>
      </c>
      <c r="GT30" s="30">
        <v>0.65</v>
      </c>
      <c r="GU30" s="30">
        <v>17.920999999999999</v>
      </c>
      <c r="GV30" s="30">
        <v>0.34599999999999997</v>
      </c>
      <c r="GW30" s="30">
        <v>4.5999999999999999E-2</v>
      </c>
      <c r="GX30" s="30">
        <v>2.7E-2</v>
      </c>
      <c r="GY30" s="30">
        <v>3.6999999999999998E-2</v>
      </c>
      <c r="GZ30" s="30">
        <v>1.0999999999999999E-2</v>
      </c>
      <c r="HA30" s="30">
        <v>100.56100000000001</v>
      </c>
      <c r="HC30" s="30"/>
      <c r="HD30" s="50">
        <v>0</v>
      </c>
      <c r="HE30" s="30">
        <v>35.238</v>
      </c>
      <c r="HF30" s="30">
        <v>0.04</v>
      </c>
      <c r="HG30" s="30">
        <v>2.5000000000000001E-2</v>
      </c>
      <c r="HH30" s="30">
        <v>33.253</v>
      </c>
      <c r="HI30" s="30">
        <v>0.5</v>
      </c>
      <c r="HJ30" s="30">
        <v>29.263999999999999</v>
      </c>
      <c r="HK30" s="30">
        <v>0.33300000000000002</v>
      </c>
      <c r="HL30" s="30">
        <v>2.1999999999999999E-2</v>
      </c>
      <c r="HM30" s="30">
        <v>2.4E-2</v>
      </c>
      <c r="HN30" s="30">
        <v>1.9E-2</v>
      </c>
      <c r="HO30" s="30">
        <v>5.5E-2</v>
      </c>
      <c r="HP30" s="30">
        <v>98.77300000000001</v>
      </c>
      <c r="HR30" s="30"/>
      <c r="HS30" s="50">
        <f t="shared" si="11"/>
        <v>105</v>
      </c>
      <c r="HT30" s="30">
        <v>39.125</v>
      </c>
      <c r="HU30" s="30">
        <v>0</v>
      </c>
      <c r="HV30" s="30">
        <v>3.1E-2</v>
      </c>
      <c r="HW30" s="30">
        <v>19.541</v>
      </c>
      <c r="HX30" s="30">
        <v>0.19</v>
      </c>
      <c r="HY30" s="30">
        <v>41.475000000000001</v>
      </c>
      <c r="HZ30" s="30">
        <v>0.182</v>
      </c>
      <c r="IA30" s="30">
        <v>0</v>
      </c>
      <c r="IB30" s="30">
        <v>0</v>
      </c>
      <c r="IC30" s="30">
        <v>0.151</v>
      </c>
      <c r="ID30" s="30">
        <v>3.7999999999999999E-2</v>
      </c>
      <c r="IE30" s="30">
        <v>100.733</v>
      </c>
      <c r="IF30" s="32"/>
    </row>
    <row r="31" spans="1:240">
      <c r="A31" s="30"/>
      <c r="B31" s="50">
        <f t="shared" si="1"/>
        <v>138</v>
      </c>
      <c r="C31" s="30">
        <v>39.488999999999997</v>
      </c>
      <c r="D31" s="30">
        <v>8.9999999999999993E-3</v>
      </c>
      <c r="E31" s="30">
        <v>2.9000000000000001E-2</v>
      </c>
      <c r="F31" s="30">
        <v>18.187000000000001</v>
      </c>
      <c r="G31" s="30">
        <v>0.182</v>
      </c>
      <c r="H31" s="30">
        <v>41.908000000000001</v>
      </c>
      <c r="I31" s="30">
        <v>0.191</v>
      </c>
      <c r="J31" s="30">
        <v>1.4999999999999999E-2</v>
      </c>
      <c r="K31" s="30">
        <v>7.0000000000000001E-3</v>
      </c>
      <c r="L31" s="30">
        <v>2.9000000000000001E-2</v>
      </c>
      <c r="M31" s="30">
        <v>0.16800000000000001</v>
      </c>
      <c r="N31" s="30">
        <v>100.21400000000001</v>
      </c>
      <c r="Q31" s="50">
        <f t="shared" si="12"/>
        <v>110</v>
      </c>
      <c r="R31" s="30">
        <v>38.689</v>
      </c>
      <c r="S31" s="30">
        <v>0</v>
      </c>
      <c r="T31" s="30">
        <v>7.0000000000000001E-3</v>
      </c>
      <c r="U31" s="30">
        <v>18.591000000000001</v>
      </c>
      <c r="V31" s="30">
        <v>0.252</v>
      </c>
      <c r="W31" s="30">
        <v>41.576000000000001</v>
      </c>
      <c r="X31" s="30">
        <v>0.20399999999999999</v>
      </c>
      <c r="Y31" s="30">
        <v>3.0000000000000001E-3</v>
      </c>
      <c r="Z31" s="30">
        <v>2.4E-2</v>
      </c>
      <c r="AA31" s="30">
        <v>1.9E-2</v>
      </c>
      <c r="AB31" s="30">
        <v>0.23499999999999999</v>
      </c>
      <c r="AC31" s="30">
        <v>99.600000000000009</v>
      </c>
      <c r="AE31" s="4"/>
      <c r="AF31" s="50">
        <f t="shared" si="13"/>
        <v>110</v>
      </c>
      <c r="AG31" s="30">
        <v>39.201999999999998</v>
      </c>
      <c r="AH31" s="30">
        <v>7.0000000000000001E-3</v>
      </c>
      <c r="AI31" s="30">
        <v>4.5999999999999999E-2</v>
      </c>
      <c r="AJ31" s="30">
        <v>19.891999999999999</v>
      </c>
      <c r="AK31" s="30">
        <v>0.22</v>
      </c>
      <c r="AL31" s="30">
        <v>40.636000000000003</v>
      </c>
      <c r="AM31" s="30">
        <v>0.189</v>
      </c>
      <c r="AN31" s="30">
        <v>0.03</v>
      </c>
      <c r="AO31" s="30">
        <v>4.0000000000000001E-3</v>
      </c>
      <c r="AP31" s="30">
        <v>8.0000000000000002E-3</v>
      </c>
      <c r="AQ31" s="30">
        <v>0.13500000000000001</v>
      </c>
      <c r="AR31" s="30">
        <v>100.36899999999999</v>
      </c>
      <c r="AT31" s="4"/>
      <c r="AU31" s="50">
        <f t="shared" si="2"/>
        <v>110</v>
      </c>
      <c r="AV31" s="30">
        <v>38.915999999999997</v>
      </c>
      <c r="AW31" s="30">
        <v>4.0000000000000001E-3</v>
      </c>
      <c r="AX31" s="30">
        <v>0.03</v>
      </c>
      <c r="AY31" s="30">
        <v>20.803000000000001</v>
      </c>
      <c r="AZ31" s="30">
        <v>0.245</v>
      </c>
      <c r="BA31" s="30">
        <v>39.988</v>
      </c>
      <c r="BB31" s="30">
        <v>0.17399999999999999</v>
      </c>
      <c r="BC31" s="30">
        <v>1.4999999999999999E-2</v>
      </c>
      <c r="BD31" s="30">
        <v>0</v>
      </c>
      <c r="BE31" s="30">
        <v>2.1000000000000001E-2</v>
      </c>
      <c r="BF31" s="30">
        <v>0.104</v>
      </c>
      <c r="BG31" s="30">
        <v>100.3</v>
      </c>
      <c r="BI31" s="30"/>
      <c r="BJ31" s="50">
        <v>0</v>
      </c>
      <c r="BK31" s="30">
        <v>34.854999999999997</v>
      </c>
      <c r="BL31" s="30">
        <v>4.7E-2</v>
      </c>
      <c r="BM31" s="30">
        <v>3.4000000000000002E-2</v>
      </c>
      <c r="BN31" s="30">
        <v>39.991999999999997</v>
      </c>
      <c r="BO31" s="30">
        <v>0.68700000000000006</v>
      </c>
      <c r="BP31" s="30">
        <v>24.189</v>
      </c>
      <c r="BQ31" s="30">
        <v>0.42099999999999999</v>
      </c>
      <c r="BR31" s="30">
        <v>3.4000000000000002E-2</v>
      </c>
      <c r="BS31" s="30">
        <v>2.5999999999999999E-2</v>
      </c>
      <c r="BT31" s="30">
        <v>7.0000000000000001E-3</v>
      </c>
      <c r="BU31" s="30">
        <v>4.8000000000000001E-2</v>
      </c>
      <c r="BV31" s="30">
        <v>100.34000000000002</v>
      </c>
      <c r="BZ31" s="30"/>
      <c r="CA31" s="30"/>
      <c r="CB31" s="30"/>
      <c r="CC31" s="30"/>
      <c r="CD31" s="30"/>
      <c r="CE31" s="30"/>
      <c r="CF31" s="30"/>
      <c r="CG31" s="30"/>
      <c r="CH31" s="30"/>
      <c r="CI31" s="30"/>
      <c r="CJ31" s="30"/>
      <c r="CK31" s="30"/>
      <c r="CN31" s="50">
        <f t="shared" si="14"/>
        <v>110</v>
      </c>
      <c r="CO31" s="30">
        <v>39.064999999999998</v>
      </c>
      <c r="CP31" s="30">
        <v>4.0000000000000001E-3</v>
      </c>
      <c r="CQ31" s="30">
        <v>3.2000000000000001E-2</v>
      </c>
      <c r="CR31" s="30">
        <v>19.271999999999998</v>
      </c>
      <c r="CS31" s="30">
        <v>0.24299999999999999</v>
      </c>
      <c r="CT31" s="30">
        <v>41.277000000000001</v>
      </c>
      <c r="CU31" s="30">
        <v>0.20599999999999999</v>
      </c>
      <c r="CV31" s="30">
        <v>1.6E-2</v>
      </c>
      <c r="CW31" s="30">
        <v>1.0999999999999999E-2</v>
      </c>
      <c r="CX31" s="30">
        <v>3.2000000000000001E-2</v>
      </c>
      <c r="CY31" s="30">
        <v>0.159</v>
      </c>
      <c r="CZ31" s="30">
        <v>100.31700000000001</v>
      </c>
      <c r="DC31" s="50">
        <f t="shared" si="0"/>
        <v>110</v>
      </c>
      <c r="DD31" s="30">
        <v>38.954999999999998</v>
      </c>
      <c r="DE31" s="30">
        <v>1.0999999999999999E-2</v>
      </c>
      <c r="DF31" s="30">
        <v>5.1999999999999998E-2</v>
      </c>
      <c r="DG31" s="30">
        <v>19.632999999999999</v>
      </c>
      <c r="DH31" s="30">
        <v>0.26300000000000001</v>
      </c>
      <c r="DI31" s="30">
        <v>41.116999999999997</v>
      </c>
      <c r="DJ31" s="30">
        <v>0.185</v>
      </c>
      <c r="DK31" s="30">
        <v>2E-3</v>
      </c>
      <c r="DL31" s="30">
        <v>0</v>
      </c>
      <c r="DM31" s="30">
        <v>1.2E-2</v>
      </c>
      <c r="DN31" s="30">
        <v>0.13700000000000001</v>
      </c>
      <c r="DO31" s="30">
        <v>100.267</v>
      </c>
      <c r="DQ31" s="43"/>
      <c r="DR31" s="53">
        <f t="shared" si="4"/>
        <v>110</v>
      </c>
      <c r="DS31" s="43">
        <v>38.814999999999998</v>
      </c>
      <c r="DT31" s="43">
        <v>0.02</v>
      </c>
      <c r="DU31" s="43">
        <v>2.5000000000000001E-2</v>
      </c>
      <c r="DV31" s="43">
        <v>19.440999999999999</v>
      </c>
      <c r="DW31" s="43">
        <v>0.223</v>
      </c>
      <c r="DX31" s="43">
        <v>41.161000000000001</v>
      </c>
      <c r="DY31" s="43">
        <v>0.192</v>
      </c>
      <c r="DZ31" s="43">
        <v>1.6E-2</v>
      </c>
      <c r="EA31" s="43">
        <v>6.0000000000000001E-3</v>
      </c>
      <c r="EB31" s="43">
        <v>1.4999999999999999E-2</v>
      </c>
      <c r="EC31" s="43">
        <v>0.17399999999999999</v>
      </c>
      <c r="ED31" s="43">
        <v>100.08800000000001</v>
      </c>
      <c r="EF31" s="30"/>
      <c r="EH31" s="30"/>
      <c r="EI31" s="30"/>
      <c r="EJ31" s="30"/>
      <c r="EK31" s="30"/>
      <c r="EL31" s="30"/>
      <c r="EM31" s="30"/>
      <c r="EN31" s="30"/>
      <c r="EO31" s="30"/>
      <c r="EP31" s="30"/>
      <c r="EQ31" s="30"/>
      <c r="ER31" s="30"/>
      <c r="ES31" s="30"/>
      <c r="EV31" s="50">
        <f t="shared" si="6"/>
        <v>110</v>
      </c>
      <c r="EW31" s="30">
        <v>39.088999999999999</v>
      </c>
      <c r="EX31" s="30">
        <v>3.0000000000000001E-3</v>
      </c>
      <c r="EY31" s="30">
        <v>3.5999999999999997E-2</v>
      </c>
      <c r="EZ31" s="30">
        <v>19.722000000000001</v>
      </c>
      <c r="FA31" s="30">
        <v>0.218</v>
      </c>
      <c r="FB31" s="30">
        <v>41.183999999999997</v>
      </c>
      <c r="FC31" s="30">
        <v>0.20200000000000001</v>
      </c>
      <c r="FD31" s="30">
        <v>1.7000000000000001E-2</v>
      </c>
      <c r="FE31" s="30">
        <v>0</v>
      </c>
      <c r="FF31" s="30">
        <v>0.02</v>
      </c>
      <c r="FG31" s="30">
        <v>0.17</v>
      </c>
      <c r="FH31" s="30">
        <v>100.661</v>
      </c>
      <c r="FK31" s="50">
        <v>0</v>
      </c>
      <c r="FL31" s="30">
        <v>36.942</v>
      </c>
      <c r="FM31" s="30">
        <v>0.105</v>
      </c>
      <c r="FN31" s="30">
        <v>0.109</v>
      </c>
      <c r="FO31" s="30">
        <v>29.664999999999999</v>
      </c>
      <c r="FP31" s="30">
        <v>0.36199999999999999</v>
      </c>
      <c r="FQ31" s="30">
        <v>32.433</v>
      </c>
      <c r="FR31" s="30">
        <v>0.28199999999999997</v>
      </c>
      <c r="FS31" s="30">
        <v>1.7000000000000001E-2</v>
      </c>
      <c r="FT31" s="30">
        <v>4.2999999999999997E-2</v>
      </c>
      <c r="FU31" s="30">
        <v>0</v>
      </c>
      <c r="FV31" s="30">
        <v>5.5E-2</v>
      </c>
      <c r="FW31" s="30">
        <v>100.01299999999999</v>
      </c>
      <c r="FZ31" s="50">
        <f t="shared" ref="FZ31:FZ46" si="15">FZ30+5</f>
        <v>10</v>
      </c>
      <c r="GA31" s="30">
        <v>37.645000000000003</v>
      </c>
      <c r="GB31" s="30">
        <v>5.1999999999999998E-2</v>
      </c>
      <c r="GC31" s="30">
        <v>1.4999999999999999E-2</v>
      </c>
      <c r="GD31" s="30">
        <v>24.178000000000001</v>
      </c>
      <c r="GE31" s="30">
        <v>0.28199999999999997</v>
      </c>
      <c r="GF31" s="30">
        <v>36.674999999999997</v>
      </c>
      <c r="GG31" s="30">
        <v>0.22800000000000001</v>
      </c>
      <c r="GH31" s="30">
        <v>8.0000000000000002E-3</v>
      </c>
      <c r="GI31" s="30">
        <v>1.2E-2</v>
      </c>
      <c r="GJ31" s="30">
        <v>8.4000000000000005E-2</v>
      </c>
      <c r="GK31" s="30">
        <v>0</v>
      </c>
      <c r="GL31" s="30">
        <v>99.178999999999988</v>
      </c>
      <c r="GO31" s="50">
        <v>5</v>
      </c>
      <c r="GP31" s="30">
        <v>36.863</v>
      </c>
      <c r="GQ31" s="30">
        <v>0</v>
      </c>
      <c r="GR31" s="30">
        <v>6.0000000000000001E-3</v>
      </c>
      <c r="GS31" s="30">
        <v>33.633000000000003</v>
      </c>
      <c r="GT31" s="30">
        <v>0.45700000000000002</v>
      </c>
      <c r="GU31" s="30">
        <v>29.481000000000002</v>
      </c>
      <c r="GV31" s="30">
        <v>0.26600000000000001</v>
      </c>
      <c r="GW31" s="30">
        <v>0</v>
      </c>
      <c r="GX31" s="30">
        <v>1.0999999999999999E-2</v>
      </c>
      <c r="GY31" s="30">
        <v>1E-3</v>
      </c>
      <c r="GZ31" s="30">
        <v>2.7E-2</v>
      </c>
      <c r="HA31" s="30">
        <v>100.745</v>
      </c>
      <c r="HC31" s="30"/>
      <c r="HD31" s="50">
        <v>5</v>
      </c>
      <c r="HE31" s="30">
        <v>36.231999999999999</v>
      </c>
      <c r="HF31" s="30">
        <v>1.7999999999999999E-2</v>
      </c>
      <c r="HG31" s="30">
        <v>2.9000000000000001E-2</v>
      </c>
      <c r="HH31" s="30">
        <v>28.573</v>
      </c>
      <c r="HI31" s="30">
        <v>0.36799999999999999</v>
      </c>
      <c r="HJ31" s="30">
        <v>33.396000000000001</v>
      </c>
      <c r="HK31" s="30">
        <v>0.26100000000000001</v>
      </c>
      <c r="HL31" s="30">
        <v>2.3E-2</v>
      </c>
      <c r="HM31" s="30">
        <v>2.1000000000000001E-2</v>
      </c>
      <c r="HN31" s="30">
        <v>4.5999999999999999E-2</v>
      </c>
      <c r="HO31" s="30">
        <v>6.7000000000000004E-2</v>
      </c>
      <c r="HP31" s="30">
        <v>99.033999999999992</v>
      </c>
      <c r="HR31" s="30"/>
      <c r="HS31" s="50">
        <f t="shared" si="11"/>
        <v>110</v>
      </c>
      <c r="HT31" s="30">
        <v>39.146999999999998</v>
      </c>
      <c r="HU31" s="30">
        <v>0</v>
      </c>
      <c r="HV31" s="30">
        <v>2.7E-2</v>
      </c>
      <c r="HW31" s="30">
        <v>19.593</v>
      </c>
      <c r="HX31" s="30">
        <v>0.22600000000000001</v>
      </c>
      <c r="HY31" s="30">
        <v>41.412999999999997</v>
      </c>
      <c r="HZ31" s="30">
        <v>0.189</v>
      </c>
      <c r="IA31" s="30">
        <v>1.0999999999999999E-2</v>
      </c>
      <c r="IB31" s="30">
        <v>1.4E-2</v>
      </c>
      <c r="IC31" s="30">
        <v>0.14199999999999999</v>
      </c>
      <c r="ID31" s="30">
        <v>7.0000000000000001E-3</v>
      </c>
      <c r="IE31" s="30">
        <v>100.76899999999999</v>
      </c>
      <c r="IF31" s="32"/>
    </row>
    <row r="32" spans="1:240">
      <c r="A32" s="30"/>
      <c r="B32" s="50">
        <f t="shared" si="1"/>
        <v>144</v>
      </c>
      <c r="C32" s="30">
        <v>39.323</v>
      </c>
      <c r="D32" s="30">
        <v>0</v>
      </c>
      <c r="E32" s="30">
        <v>4.2999999999999997E-2</v>
      </c>
      <c r="F32" s="30">
        <v>18.364999999999998</v>
      </c>
      <c r="G32" s="30">
        <v>0.17299999999999999</v>
      </c>
      <c r="H32" s="30">
        <v>41.613999999999997</v>
      </c>
      <c r="I32" s="30">
        <v>0.18099999999999999</v>
      </c>
      <c r="J32" s="30">
        <v>3.1E-2</v>
      </c>
      <c r="K32" s="30">
        <v>2E-3</v>
      </c>
      <c r="L32" s="30">
        <v>1.2E-2</v>
      </c>
      <c r="M32" s="30">
        <v>0.16300000000000001</v>
      </c>
      <c r="N32" s="30">
        <v>99.906999999999996</v>
      </c>
      <c r="Q32" s="50">
        <f t="shared" si="12"/>
        <v>115</v>
      </c>
      <c r="R32" s="30">
        <v>38.616999999999997</v>
      </c>
      <c r="S32" s="30">
        <v>0</v>
      </c>
      <c r="T32" s="30">
        <v>3.4000000000000002E-2</v>
      </c>
      <c r="U32" s="30">
        <v>18.54</v>
      </c>
      <c r="V32" s="30">
        <v>0.23599999999999999</v>
      </c>
      <c r="W32" s="30">
        <v>41.438000000000002</v>
      </c>
      <c r="X32" s="30">
        <v>0.21099999999999999</v>
      </c>
      <c r="Y32" s="30">
        <v>1.7999999999999999E-2</v>
      </c>
      <c r="Z32" s="30">
        <v>0</v>
      </c>
      <c r="AA32" s="30">
        <v>4.5999999999999999E-2</v>
      </c>
      <c r="AB32" s="30">
        <v>0.223</v>
      </c>
      <c r="AC32" s="30">
        <v>99.363</v>
      </c>
      <c r="AE32" s="4"/>
      <c r="AF32" s="50">
        <f t="shared" si="13"/>
        <v>115</v>
      </c>
      <c r="AG32" s="30">
        <v>38.305</v>
      </c>
      <c r="AH32" s="30">
        <v>0</v>
      </c>
      <c r="AI32" s="30">
        <v>5.5E-2</v>
      </c>
      <c r="AJ32" s="30">
        <v>19.943000000000001</v>
      </c>
      <c r="AK32" s="30">
        <v>0.246</v>
      </c>
      <c r="AL32" s="30">
        <v>40.715000000000003</v>
      </c>
      <c r="AM32" s="30">
        <v>0.18</v>
      </c>
      <c r="AN32" s="30">
        <v>3.5999999999999997E-2</v>
      </c>
      <c r="AO32" s="30">
        <v>0</v>
      </c>
      <c r="AP32" s="30">
        <v>1.7000000000000001E-2</v>
      </c>
      <c r="AQ32" s="30">
        <v>0.106</v>
      </c>
      <c r="AR32" s="30">
        <v>99.603000000000009</v>
      </c>
      <c r="AT32" s="4"/>
      <c r="AU32" s="50">
        <f t="shared" si="2"/>
        <v>115</v>
      </c>
      <c r="AV32" s="30">
        <v>38.996000000000002</v>
      </c>
      <c r="AW32" s="30">
        <v>1.4999999999999999E-2</v>
      </c>
      <c r="AX32" s="30">
        <v>4.7E-2</v>
      </c>
      <c r="AY32" s="30">
        <v>20.806999999999999</v>
      </c>
      <c r="AZ32" s="30">
        <v>0.29799999999999999</v>
      </c>
      <c r="BA32" s="30">
        <v>39.972999999999999</v>
      </c>
      <c r="BB32" s="30">
        <v>0.186</v>
      </c>
      <c r="BC32" s="30">
        <v>0</v>
      </c>
      <c r="BD32" s="30">
        <v>4.0000000000000001E-3</v>
      </c>
      <c r="BE32" s="30">
        <v>2.5999999999999999E-2</v>
      </c>
      <c r="BF32" s="30">
        <v>0.104</v>
      </c>
      <c r="BG32" s="30">
        <v>100.456</v>
      </c>
      <c r="BI32" s="30"/>
      <c r="BJ32" s="50">
        <v>5</v>
      </c>
      <c r="BK32" s="30">
        <v>36.826000000000001</v>
      </c>
      <c r="BL32" s="30">
        <v>4.9000000000000002E-2</v>
      </c>
      <c r="BM32" s="30">
        <v>3.2000000000000001E-2</v>
      </c>
      <c r="BN32" s="30">
        <v>30.611999999999998</v>
      </c>
      <c r="BO32" s="30">
        <v>0.50600000000000001</v>
      </c>
      <c r="BP32" s="30">
        <v>31.986999999999998</v>
      </c>
      <c r="BQ32" s="30">
        <v>0.33100000000000002</v>
      </c>
      <c r="BR32" s="30">
        <v>5.0000000000000001E-3</v>
      </c>
      <c r="BS32" s="30">
        <v>0</v>
      </c>
      <c r="BT32" s="30">
        <v>3.4000000000000002E-2</v>
      </c>
      <c r="BU32" s="30">
        <v>2.9000000000000001E-2</v>
      </c>
      <c r="BV32" s="30">
        <v>100.41099999999999</v>
      </c>
      <c r="BX32" s="40" t="s">
        <v>420</v>
      </c>
      <c r="BY32" s="49" t="s">
        <v>419</v>
      </c>
      <c r="BZ32" s="40" t="s">
        <v>120</v>
      </c>
      <c r="CA32" s="40" t="s">
        <v>122</v>
      </c>
      <c r="CB32" s="40" t="s">
        <v>124</v>
      </c>
      <c r="CC32" s="40" t="s">
        <v>126</v>
      </c>
      <c r="CD32" s="40" t="s">
        <v>128</v>
      </c>
      <c r="CE32" s="40" t="s">
        <v>130</v>
      </c>
      <c r="CF32" s="40" t="s">
        <v>132</v>
      </c>
      <c r="CG32" s="40" t="s">
        <v>134</v>
      </c>
      <c r="CH32" s="40" t="s">
        <v>136</v>
      </c>
      <c r="CI32" s="40" t="s">
        <v>138</v>
      </c>
      <c r="CJ32" s="40" t="s">
        <v>140</v>
      </c>
      <c r="CK32" s="40" t="s">
        <v>142</v>
      </c>
      <c r="CN32" s="50">
        <f t="shared" si="14"/>
        <v>115</v>
      </c>
      <c r="CO32" s="30">
        <v>39.231999999999999</v>
      </c>
      <c r="CP32" s="30">
        <v>0</v>
      </c>
      <c r="CQ32" s="30">
        <v>2.1000000000000001E-2</v>
      </c>
      <c r="CR32" s="30">
        <v>19.295000000000002</v>
      </c>
      <c r="CS32" s="30">
        <v>0.248</v>
      </c>
      <c r="CT32" s="30">
        <v>41.287999999999997</v>
      </c>
      <c r="CU32" s="30">
        <v>0.19400000000000001</v>
      </c>
      <c r="CV32" s="30">
        <v>0.02</v>
      </c>
      <c r="CW32" s="30">
        <v>0</v>
      </c>
      <c r="CX32" s="30">
        <v>5.2999999999999999E-2</v>
      </c>
      <c r="CY32" s="30">
        <v>0.20300000000000001</v>
      </c>
      <c r="CZ32" s="30">
        <v>100.554</v>
      </c>
      <c r="DC32" s="50">
        <f t="shared" si="0"/>
        <v>115</v>
      </c>
      <c r="DD32" s="30">
        <v>38.996000000000002</v>
      </c>
      <c r="DE32" s="30">
        <v>0</v>
      </c>
      <c r="DF32" s="30">
        <v>4.7E-2</v>
      </c>
      <c r="DG32" s="30">
        <v>19.475999999999999</v>
      </c>
      <c r="DH32" s="30">
        <v>0.24399999999999999</v>
      </c>
      <c r="DI32" s="30">
        <v>41.076999999999998</v>
      </c>
      <c r="DJ32" s="30">
        <v>0.17100000000000001</v>
      </c>
      <c r="DK32" s="30">
        <v>8.9999999999999993E-3</v>
      </c>
      <c r="DL32" s="30">
        <v>0</v>
      </c>
      <c r="DM32" s="30">
        <v>0</v>
      </c>
      <c r="DN32" s="30">
        <v>0.14799999999999999</v>
      </c>
      <c r="DO32" s="30">
        <v>100.16800000000001</v>
      </c>
      <c r="EF32" s="40" t="s">
        <v>420</v>
      </c>
      <c r="EG32" s="49" t="s">
        <v>419</v>
      </c>
      <c r="EH32" s="40" t="s">
        <v>120</v>
      </c>
      <c r="EI32" s="40" t="s">
        <v>122</v>
      </c>
      <c r="EJ32" s="40" t="s">
        <v>124</v>
      </c>
      <c r="EK32" s="40" t="s">
        <v>126</v>
      </c>
      <c r="EL32" s="40" t="s">
        <v>128</v>
      </c>
      <c r="EM32" s="40" t="s">
        <v>130</v>
      </c>
      <c r="EN32" s="40" t="s">
        <v>132</v>
      </c>
      <c r="EO32" s="40" t="s">
        <v>134</v>
      </c>
      <c r="EP32" s="40" t="s">
        <v>136</v>
      </c>
      <c r="EQ32" s="40" t="s">
        <v>138</v>
      </c>
      <c r="ER32" s="40" t="s">
        <v>140</v>
      </c>
      <c r="ES32" s="40" t="s">
        <v>142</v>
      </c>
      <c r="EU32" s="44"/>
      <c r="EV32" s="53">
        <f t="shared" si="6"/>
        <v>115</v>
      </c>
      <c r="EW32" s="43">
        <v>39.133000000000003</v>
      </c>
      <c r="EX32" s="43">
        <v>0</v>
      </c>
      <c r="EY32" s="43">
        <v>3.1E-2</v>
      </c>
      <c r="EZ32" s="43">
        <v>19.734999999999999</v>
      </c>
      <c r="FA32" s="43">
        <v>0.24399999999999999</v>
      </c>
      <c r="FB32" s="43">
        <v>41.259</v>
      </c>
      <c r="FC32" s="43">
        <v>0.19800000000000001</v>
      </c>
      <c r="FD32" s="43">
        <v>0</v>
      </c>
      <c r="FE32" s="43">
        <v>0</v>
      </c>
      <c r="FF32" s="43">
        <v>0</v>
      </c>
      <c r="FG32" s="43">
        <v>0.191</v>
      </c>
      <c r="FH32" s="43">
        <v>100.791</v>
      </c>
      <c r="FK32" s="50">
        <v>5</v>
      </c>
      <c r="FL32" s="30">
        <v>37.843000000000004</v>
      </c>
      <c r="FM32" s="30">
        <v>4.1000000000000002E-2</v>
      </c>
      <c r="FN32" s="30">
        <v>1.9E-2</v>
      </c>
      <c r="FO32" s="30">
        <v>24.896000000000001</v>
      </c>
      <c r="FP32" s="30">
        <v>0.314</v>
      </c>
      <c r="FQ32" s="30">
        <v>36.139000000000003</v>
      </c>
      <c r="FR32" s="30">
        <v>0.246</v>
      </c>
      <c r="FS32" s="30">
        <v>2.4E-2</v>
      </c>
      <c r="FT32" s="30">
        <v>0</v>
      </c>
      <c r="FU32" s="30">
        <v>0</v>
      </c>
      <c r="FV32" s="30">
        <v>6.0999999999999999E-2</v>
      </c>
      <c r="FW32" s="30">
        <v>99.583000000000013</v>
      </c>
      <c r="FZ32" s="50">
        <f t="shared" si="15"/>
        <v>15</v>
      </c>
      <c r="GA32" s="30">
        <v>37.863</v>
      </c>
      <c r="GB32" s="30">
        <v>2.4E-2</v>
      </c>
      <c r="GC32" s="30">
        <v>1.2E-2</v>
      </c>
      <c r="GD32" s="30">
        <v>23.105</v>
      </c>
      <c r="GE32" s="30">
        <v>0.28299999999999997</v>
      </c>
      <c r="GF32" s="30">
        <v>37.578000000000003</v>
      </c>
      <c r="GG32" s="30">
        <v>0.20899999999999999</v>
      </c>
      <c r="GH32" s="30">
        <v>0.02</v>
      </c>
      <c r="GI32" s="30">
        <v>0</v>
      </c>
      <c r="GJ32" s="30">
        <v>0.122</v>
      </c>
      <c r="GK32" s="30">
        <v>5.0000000000000001E-3</v>
      </c>
      <c r="GL32" s="30">
        <v>99.221000000000004</v>
      </c>
      <c r="GO32" s="50">
        <f t="shared" ref="GO32:GO50" si="16">GO31+5</f>
        <v>10</v>
      </c>
      <c r="GP32" s="30">
        <v>37.037999999999997</v>
      </c>
      <c r="GQ32" s="30">
        <v>1.4999999999999999E-2</v>
      </c>
      <c r="GR32" s="30">
        <v>2.3E-2</v>
      </c>
      <c r="GS32" s="30">
        <v>27.204000000000001</v>
      </c>
      <c r="GT32" s="30">
        <v>0.37</v>
      </c>
      <c r="GU32" s="30">
        <v>35.140999999999998</v>
      </c>
      <c r="GV32" s="30">
        <v>0.27100000000000002</v>
      </c>
      <c r="GW32" s="30">
        <v>0</v>
      </c>
      <c r="GX32" s="30">
        <v>0</v>
      </c>
      <c r="GY32" s="30">
        <v>0</v>
      </c>
      <c r="GZ32" s="30">
        <v>7.2999999999999995E-2</v>
      </c>
      <c r="HA32" s="30">
        <v>100.13499999999999</v>
      </c>
      <c r="HC32" s="30"/>
      <c r="HD32" s="50">
        <f t="shared" ref="HD32:HD48" si="17">HD31+5</f>
        <v>10</v>
      </c>
      <c r="HE32" s="30">
        <v>37.076000000000001</v>
      </c>
      <c r="HF32" s="30">
        <v>3.2000000000000001E-2</v>
      </c>
      <c r="HG32" s="30">
        <v>0.02</v>
      </c>
      <c r="HH32" s="30">
        <v>24.742000000000001</v>
      </c>
      <c r="HI32" s="30">
        <v>0.30399999999999999</v>
      </c>
      <c r="HJ32" s="30">
        <v>36.764000000000003</v>
      </c>
      <c r="HK32" s="30">
        <v>0.219</v>
      </c>
      <c r="HL32" s="30">
        <v>1.4E-2</v>
      </c>
      <c r="HM32" s="30">
        <v>2.3E-2</v>
      </c>
      <c r="HN32" s="30">
        <v>0.02</v>
      </c>
      <c r="HO32" s="30">
        <v>5.8000000000000003E-2</v>
      </c>
      <c r="HP32" s="30">
        <v>99.272000000000006</v>
      </c>
      <c r="HR32" s="30"/>
      <c r="HS32" s="50">
        <f t="shared" si="11"/>
        <v>115</v>
      </c>
      <c r="HT32" s="30">
        <v>39.15</v>
      </c>
      <c r="HU32" s="30">
        <v>0</v>
      </c>
      <c r="HV32" s="30">
        <v>2.8000000000000001E-2</v>
      </c>
      <c r="HW32" s="30">
        <v>19.556999999999999</v>
      </c>
      <c r="HX32" s="30">
        <v>0.23100000000000001</v>
      </c>
      <c r="HY32" s="30">
        <v>41.470999999999997</v>
      </c>
      <c r="HZ32" s="30">
        <v>0.183</v>
      </c>
      <c r="IA32" s="30">
        <v>0</v>
      </c>
      <c r="IB32" s="30">
        <v>0</v>
      </c>
      <c r="IC32" s="30">
        <v>0.14000000000000001</v>
      </c>
      <c r="ID32" s="30">
        <v>0</v>
      </c>
      <c r="IE32" s="30">
        <v>100.75999999999999</v>
      </c>
      <c r="IF32" s="32"/>
    </row>
    <row r="33" spans="1:240">
      <c r="A33" s="30"/>
      <c r="B33" s="50">
        <f t="shared" si="1"/>
        <v>150</v>
      </c>
      <c r="C33" s="30">
        <v>39.411999999999999</v>
      </c>
      <c r="D33" s="30">
        <v>2.5999999999999999E-2</v>
      </c>
      <c r="E33" s="30">
        <v>2.4E-2</v>
      </c>
      <c r="F33" s="30">
        <v>18.451000000000001</v>
      </c>
      <c r="G33" s="30">
        <v>0.27400000000000002</v>
      </c>
      <c r="H33" s="30">
        <v>41.725000000000001</v>
      </c>
      <c r="I33" s="30">
        <v>0.183</v>
      </c>
      <c r="J33" s="30">
        <v>2.1999999999999999E-2</v>
      </c>
      <c r="K33" s="30">
        <v>5.0000000000000001E-3</v>
      </c>
      <c r="L33" s="30">
        <v>2.9000000000000001E-2</v>
      </c>
      <c r="M33" s="30">
        <v>0.17</v>
      </c>
      <c r="N33" s="30">
        <v>100.32100000000001</v>
      </c>
      <c r="Q33" s="50">
        <f t="shared" si="12"/>
        <v>120</v>
      </c>
      <c r="R33" s="30">
        <v>38.633000000000003</v>
      </c>
      <c r="S33" s="30">
        <v>4.2000000000000003E-2</v>
      </c>
      <c r="T33" s="30">
        <v>3.1E-2</v>
      </c>
      <c r="U33" s="30">
        <v>18.436</v>
      </c>
      <c r="V33" s="30">
        <v>0.222</v>
      </c>
      <c r="W33" s="30">
        <v>41.36</v>
      </c>
      <c r="X33" s="30">
        <v>0.214</v>
      </c>
      <c r="Y33" s="30">
        <v>8.0000000000000002E-3</v>
      </c>
      <c r="Z33" s="30">
        <v>6.0000000000000001E-3</v>
      </c>
      <c r="AA33" s="30">
        <v>1.2E-2</v>
      </c>
      <c r="AB33" s="30">
        <v>0.219</v>
      </c>
      <c r="AC33" s="30">
        <v>99.182999999999993</v>
      </c>
      <c r="AE33" s="4"/>
      <c r="AF33" s="50">
        <f t="shared" si="13"/>
        <v>120</v>
      </c>
      <c r="AG33" s="30">
        <v>38.290999999999997</v>
      </c>
      <c r="AH33" s="30">
        <v>3.2000000000000001E-2</v>
      </c>
      <c r="AI33" s="30">
        <v>4.4999999999999998E-2</v>
      </c>
      <c r="AJ33" s="30">
        <v>20.068999999999999</v>
      </c>
      <c r="AK33" s="30">
        <v>0.23799999999999999</v>
      </c>
      <c r="AL33" s="30">
        <v>41.018000000000001</v>
      </c>
      <c r="AM33" s="30">
        <v>0.19600000000000001</v>
      </c>
      <c r="AN33" s="30">
        <v>8.0000000000000002E-3</v>
      </c>
      <c r="AO33" s="30">
        <v>0</v>
      </c>
      <c r="AP33" s="30">
        <v>0</v>
      </c>
      <c r="AQ33" s="30">
        <v>0.13400000000000001</v>
      </c>
      <c r="AR33" s="30">
        <v>100.03099999999999</v>
      </c>
      <c r="AT33" s="44"/>
      <c r="AU33" s="53">
        <f t="shared" si="2"/>
        <v>120</v>
      </c>
      <c r="AV33" s="43">
        <v>38.911000000000001</v>
      </c>
      <c r="AW33" s="43">
        <v>2.7E-2</v>
      </c>
      <c r="AX33" s="43">
        <v>4.2000000000000003E-2</v>
      </c>
      <c r="AY33" s="43">
        <v>20.823</v>
      </c>
      <c r="AZ33" s="43">
        <v>0.28299999999999997</v>
      </c>
      <c r="BA33" s="43">
        <v>39.988</v>
      </c>
      <c r="BB33" s="43">
        <v>0.192</v>
      </c>
      <c r="BC33" s="43">
        <v>1.6E-2</v>
      </c>
      <c r="BD33" s="43">
        <v>4.0000000000000001E-3</v>
      </c>
      <c r="BE33" s="43">
        <v>3.4000000000000002E-2</v>
      </c>
      <c r="BF33" s="43">
        <v>6.8000000000000005E-2</v>
      </c>
      <c r="BG33" s="43">
        <v>100.38800000000002</v>
      </c>
      <c r="BI33" s="30"/>
      <c r="BJ33" s="50">
        <v>10</v>
      </c>
      <c r="BK33" s="30">
        <v>37.185000000000002</v>
      </c>
      <c r="BL33" s="30">
        <v>6.0999999999999999E-2</v>
      </c>
      <c r="BM33" s="30">
        <v>0.02</v>
      </c>
      <c r="BN33" s="30">
        <v>28.757999999999999</v>
      </c>
      <c r="BO33" s="30">
        <v>0.436</v>
      </c>
      <c r="BP33" s="30">
        <v>33.536000000000001</v>
      </c>
      <c r="BQ33" s="30">
        <v>0.33300000000000002</v>
      </c>
      <c r="BR33" s="30">
        <v>0</v>
      </c>
      <c r="BS33" s="30">
        <v>5.0000000000000001E-3</v>
      </c>
      <c r="BT33" s="30">
        <v>3.4000000000000002E-2</v>
      </c>
      <c r="BU33" s="30">
        <v>4.7E-2</v>
      </c>
      <c r="BV33" s="30">
        <v>100.41500000000001</v>
      </c>
      <c r="BY33" s="50">
        <v>0</v>
      </c>
      <c r="BZ33" s="30">
        <v>35.622999999999998</v>
      </c>
      <c r="CA33" s="30">
        <v>6.8000000000000005E-2</v>
      </c>
      <c r="CB33" s="30">
        <v>2.5000000000000001E-2</v>
      </c>
      <c r="CC33" s="30">
        <v>34.825000000000003</v>
      </c>
      <c r="CD33" s="30">
        <v>0.57799999999999996</v>
      </c>
      <c r="CE33" s="30">
        <v>28.178999999999998</v>
      </c>
      <c r="CF33" s="30">
        <v>0.38600000000000001</v>
      </c>
      <c r="CG33" s="30">
        <v>6.0000000000000001E-3</v>
      </c>
      <c r="CH33" s="30">
        <v>5.0000000000000001E-3</v>
      </c>
      <c r="CI33" s="30">
        <v>0</v>
      </c>
      <c r="CJ33" s="30">
        <v>2.5999999999999999E-2</v>
      </c>
      <c r="CK33" s="30">
        <v>99.720999999999989</v>
      </c>
      <c r="CM33" s="44"/>
      <c r="CN33" s="53">
        <f t="shared" si="14"/>
        <v>120</v>
      </c>
      <c r="CO33" s="43">
        <v>39.112000000000002</v>
      </c>
      <c r="CP33" s="43">
        <v>2.1000000000000001E-2</v>
      </c>
      <c r="CQ33" s="43">
        <v>5.1999999999999998E-2</v>
      </c>
      <c r="CR33" s="43">
        <v>19.238</v>
      </c>
      <c r="CS33" s="43">
        <v>0.24299999999999999</v>
      </c>
      <c r="CT33" s="43">
        <v>41.218000000000004</v>
      </c>
      <c r="CU33" s="43">
        <v>0.19600000000000001</v>
      </c>
      <c r="CV33" s="43">
        <v>1.6E-2</v>
      </c>
      <c r="CW33" s="43">
        <v>0</v>
      </c>
      <c r="CX33" s="43">
        <v>8.9999999999999993E-3</v>
      </c>
      <c r="CY33" s="43">
        <v>0.21199999999999999</v>
      </c>
      <c r="CZ33" s="43">
        <v>100.31700000000002</v>
      </c>
      <c r="DB33" s="43"/>
      <c r="DC33" s="53">
        <f t="shared" si="0"/>
        <v>120</v>
      </c>
      <c r="DD33" s="43">
        <v>39.131</v>
      </c>
      <c r="DE33" s="43">
        <v>3.0000000000000001E-3</v>
      </c>
      <c r="DF33" s="43">
        <v>4.9000000000000002E-2</v>
      </c>
      <c r="DG33" s="43">
        <v>19.623000000000001</v>
      </c>
      <c r="DH33" s="43">
        <v>0.30499999999999999</v>
      </c>
      <c r="DI33" s="43">
        <v>41.151000000000003</v>
      </c>
      <c r="DJ33" s="43">
        <v>0.17599999999999999</v>
      </c>
      <c r="DK33" s="43">
        <v>0.02</v>
      </c>
      <c r="DL33" s="43">
        <v>8.0000000000000002E-3</v>
      </c>
      <c r="DM33" s="43">
        <v>1.7000000000000001E-2</v>
      </c>
      <c r="DN33" s="43">
        <v>0.15</v>
      </c>
      <c r="DO33" s="43">
        <v>100.63300000000001</v>
      </c>
      <c r="DQ33" s="40" t="s">
        <v>420</v>
      </c>
      <c r="DR33" s="49" t="s">
        <v>419</v>
      </c>
      <c r="DS33" s="40" t="s">
        <v>120</v>
      </c>
      <c r="DT33" s="40" t="s">
        <v>122</v>
      </c>
      <c r="DU33" s="40" t="s">
        <v>124</v>
      </c>
      <c r="DV33" s="40" t="s">
        <v>126</v>
      </c>
      <c r="DW33" s="40" t="s">
        <v>128</v>
      </c>
      <c r="DX33" s="40" t="s">
        <v>130</v>
      </c>
      <c r="DY33" s="40" t="s">
        <v>132</v>
      </c>
      <c r="DZ33" s="40" t="s">
        <v>134</v>
      </c>
      <c r="EA33" s="40" t="s">
        <v>136</v>
      </c>
      <c r="EB33" s="40" t="s">
        <v>138</v>
      </c>
      <c r="EC33" s="40" t="s">
        <v>140</v>
      </c>
      <c r="ED33" s="40" t="s">
        <v>142</v>
      </c>
      <c r="EF33" s="30"/>
      <c r="EG33" s="50">
        <v>0</v>
      </c>
      <c r="EH33" s="30">
        <v>31.055</v>
      </c>
      <c r="EI33" s="30">
        <v>0.13500000000000001</v>
      </c>
      <c r="EJ33" s="30">
        <v>1.4490000000000001</v>
      </c>
      <c r="EK33" s="30">
        <v>24.434000000000001</v>
      </c>
      <c r="EL33" s="30">
        <v>0.41099999999999998</v>
      </c>
      <c r="EM33" s="30">
        <v>22.024999999999999</v>
      </c>
      <c r="EN33" s="30">
        <v>0.89200000000000002</v>
      </c>
      <c r="EO33" s="30">
        <v>9.0999999999999998E-2</v>
      </c>
      <c r="EP33" s="30">
        <v>4.8000000000000001E-2</v>
      </c>
      <c r="EQ33" s="30">
        <v>6.0670000000000002</v>
      </c>
      <c r="ER33" s="30">
        <v>2.9000000000000001E-2</v>
      </c>
      <c r="ES33" s="30">
        <v>86.635999999999996</v>
      </c>
      <c r="EW33" s="30"/>
      <c r="EX33" s="30"/>
      <c r="EY33" s="30"/>
      <c r="EZ33" s="30"/>
      <c r="FA33" s="30"/>
      <c r="FB33" s="30"/>
      <c r="FC33" s="30"/>
      <c r="FD33" s="30"/>
      <c r="FE33" s="30"/>
      <c r="FF33" s="30"/>
      <c r="FG33" s="30"/>
      <c r="FH33" s="30"/>
      <c r="FK33" s="50">
        <f t="shared" ref="FK33:FK50" si="18">FK32+5</f>
        <v>10</v>
      </c>
      <c r="FL33" s="30">
        <v>38.006999999999998</v>
      </c>
      <c r="FM33" s="30">
        <v>2.8000000000000001E-2</v>
      </c>
      <c r="FN33" s="30">
        <v>2.9000000000000001E-2</v>
      </c>
      <c r="FO33" s="30">
        <v>23.259</v>
      </c>
      <c r="FP33" s="30">
        <v>0.252</v>
      </c>
      <c r="FQ33" s="30">
        <v>37.805</v>
      </c>
      <c r="FR33" s="30">
        <v>0.19900000000000001</v>
      </c>
      <c r="FS33" s="30">
        <v>0</v>
      </c>
      <c r="FT33" s="30">
        <v>0</v>
      </c>
      <c r="FU33" s="30">
        <v>3.7999999999999999E-2</v>
      </c>
      <c r="FV33" s="30">
        <v>0.104</v>
      </c>
      <c r="FW33" s="30">
        <v>99.720999999999989</v>
      </c>
      <c r="FZ33" s="50">
        <f t="shared" si="15"/>
        <v>20</v>
      </c>
      <c r="GA33" s="30">
        <v>38.018999999999998</v>
      </c>
      <c r="GB33" s="30">
        <v>2.4E-2</v>
      </c>
      <c r="GC33" s="30">
        <v>2.9000000000000001E-2</v>
      </c>
      <c r="GD33" s="30">
        <v>21.923999999999999</v>
      </c>
      <c r="GE33" s="30">
        <v>0.27100000000000002</v>
      </c>
      <c r="GF33" s="30">
        <v>38.142000000000003</v>
      </c>
      <c r="GG33" s="30">
        <v>0.186</v>
      </c>
      <c r="GH33" s="30">
        <v>1.2E-2</v>
      </c>
      <c r="GI33" s="30">
        <v>6.0000000000000001E-3</v>
      </c>
      <c r="GJ33" s="30">
        <v>0.13500000000000001</v>
      </c>
      <c r="GK33" s="30">
        <v>8.0000000000000002E-3</v>
      </c>
      <c r="GL33" s="30">
        <v>98.756000000000014</v>
      </c>
      <c r="GO33" s="50">
        <f t="shared" si="16"/>
        <v>15</v>
      </c>
      <c r="GP33" s="30">
        <v>37.450000000000003</v>
      </c>
      <c r="GQ33" s="30">
        <v>3.4000000000000002E-2</v>
      </c>
      <c r="GR33" s="30">
        <v>1.2999999999999999E-2</v>
      </c>
      <c r="GS33" s="30">
        <v>25.751000000000001</v>
      </c>
      <c r="GT33" s="30">
        <v>0.35399999999999998</v>
      </c>
      <c r="GU33" s="30">
        <v>35.819000000000003</v>
      </c>
      <c r="GV33" s="30">
        <v>0.23200000000000001</v>
      </c>
      <c r="GW33" s="30">
        <v>1.0999999999999999E-2</v>
      </c>
      <c r="GX33" s="30">
        <v>0</v>
      </c>
      <c r="GY33" s="30">
        <v>1.0999999999999999E-2</v>
      </c>
      <c r="GZ33" s="30">
        <v>6.4000000000000001E-2</v>
      </c>
      <c r="HA33" s="30">
        <v>99.73899999999999</v>
      </c>
      <c r="HC33" s="30"/>
      <c r="HD33" s="50">
        <f t="shared" si="17"/>
        <v>15</v>
      </c>
      <c r="HE33" s="30">
        <v>37.183</v>
      </c>
      <c r="HF33" s="30">
        <v>1.2999999999999999E-2</v>
      </c>
      <c r="HG33" s="30">
        <v>3.7999999999999999E-2</v>
      </c>
      <c r="HH33" s="30">
        <v>23.716999999999999</v>
      </c>
      <c r="HI33" s="30">
        <v>0.316</v>
      </c>
      <c r="HJ33" s="30">
        <v>37.61</v>
      </c>
      <c r="HK33" s="30">
        <v>0.21099999999999999</v>
      </c>
      <c r="HL33" s="30">
        <v>3.1E-2</v>
      </c>
      <c r="HM33" s="30">
        <v>0</v>
      </c>
      <c r="HN33" s="30">
        <v>8.0000000000000002E-3</v>
      </c>
      <c r="HO33" s="30">
        <v>9.1999999999999998E-2</v>
      </c>
      <c r="HP33" s="30">
        <v>99.218999999999994</v>
      </c>
      <c r="HR33" s="43"/>
      <c r="HS33" s="53">
        <f t="shared" si="11"/>
        <v>120</v>
      </c>
      <c r="HT33" s="43">
        <v>39.220999999999997</v>
      </c>
      <c r="HU33" s="43">
        <v>0.01</v>
      </c>
      <c r="HV33" s="43">
        <v>3.9E-2</v>
      </c>
      <c r="HW33" s="43">
        <v>19.542000000000002</v>
      </c>
      <c r="HX33" s="43">
        <v>0.21099999999999999</v>
      </c>
      <c r="HY33" s="43">
        <v>41.401000000000003</v>
      </c>
      <c r="HZ33" s="43">
        <v>0.19</v>
      </c>
      <c r="IA33" s="43">
        <v>1.9E-2</v>
      </c>
      <c r="IB33" s="43">
        <v>0</v>
      </c>
      <c r="IC33" s="43">
        <v>0.11899999999999999</v>
      </c>
      <c r="ID33" s="43">
        <v>0.02</v>
      </c>
      <c r="IE33" s="43">
        <v>100.77199999999999</v>
      </c>
      <c r="IF33" s="32"/>
    </row>
    <row r="34" spans="1:240">
      <c r="A34" s="30"/>
      <c r="B34" s="50">
        <f t="shared" si="1"/>
        <v>156</v>
      </c>
      <c r="C34" s="30">
        <v>39.398000000000003</v>
      </c>
      <c r="D34" s="30">
        <v>0</v>
      </c>
      <c r="E34" s="30">
        <v>5.2999999999999999E-2</v>
      </c>
      <c r="F34" s="30">
        <v>18.530999999999999</v>
      </c>
      <c r="G34" s="30">
        <v>0.24399999999999999</v>
      </c>
      <c r="H34" s="30">
        <v>41.558</v>
      </c>
      <c r="I34" s="30">
        <v>0.17799999999999999</v>
      </c>
      <c r="J34" s="30">
        <v>2.4E-2</v>
      </c>
      <c r="K34" s="30">
        <v>2E-3</v>
      </c>
      <c r="L34" s="30">
        <v>4.2999999999999997E-2</v>
      </c>
      <c r="M34" s="30">
        <v>0.182</v>
      </c>
      <c r="N34" s="30">
        <v>100.21299999999999</v>
      </c>
      <c r="Q34" s="50">
        <f t="shared" si="12"/>
        <v>125</v>
      </c>
      <c r="R34" s="30">
        <v>38.487000000000002</v>
      </c>
      <c r="S34" s="30">
        <v>0</v>
      </c>
      <c r="T34" s="30">
        <v>0.04</v>
      </c>
      <c r="U34" s="30">
        <v>18.349</v>
      </c>
      <c r="V34" s="30">
        <v>0.26600000000000001</v>
      </c>
      <c r="W34" s="30">
        <v>41.328000000000003</v>
      </c>
      <c r="X34" s="30">
        <v>0.20599999999999999</v>
      </c>
      <c r="Y34" s="30">
        <v>1.4999999999999999E-2</v>
      </c>
      <c r="Z34" s="30">
        <v>1.2E-2</v>
      </c>
      <c r="AA34" s="30">
        <v>5.6000000000000001E-2</v>
      </c>
      <c r="AB34" s="30">
        <v>0.21</v>
      </c>
      <c r="AC34" s="30">
        <v>98.968999999999994</v>
      </c>
      <c r="AE34" s="4"/>
      <c r="AF34" s="50">
        <f t="shared" si="13"/>
        <v>125</v>
      </c>
      <c r="AG34" s="30">
        <v>39.42</v>
      </c>
      <c r="AH34" s="30">
        <v>0.03</v>
      </c>
      <c r="AI34" s="30">
        <v>3.2000000000000001E-2</v>
      </c>
      <c r="AJ34" s="30">
        <v>20.052</v>
      </c>
      <c r="AK34" s="30">
        <v>0.25600000000000001</v>
      </c>
      <c r="AL34" s="30">
        <v>40.802999999999997</v>
      </c>
      <c r="AM34" s="30">
        <v>0.184</v>
      </c>
      <c r="AN34" s="30">
        <v>0</v>
      </c>
      <c r="AO34" s="30">
        <v>3.0000000000000001E-3</v>
      </c>
      <c r="AP34" s="30">
        <v>2.5000000000000001E-2</v>
      </c>
      <c r="AQ34" s="30">
        <v>0.14299999999999999</v>
      </c>
      <c r="AR34" s="30">
        <v>100.94799999999999</v>
      </c>
      <c r="AT34" s="4"/>
      <c r="AU34" s="50"/>
      <c r="AV34" s="30"/>
      <c r="AW34" s="30"/>
      <c r="AX34" s="30"/>
      <c r="AY34" s="30"/>
      <c r="AZ34" s="30"/>
      <c r="BA34" s="30"/>
      <c r="BB34" s="30"/>
      <c r="BC34" s="30"/>
      <c r="BD34" s="30"/>
      <c r="BE34" s="30"/>
      <c r="BF34" s="30"/>
      <c r="BG34" s="30"/>
      <c r="BI34" s="30"/>
      <c r="BJ34" s="50">
        <v>15</v>
      </c>
      <c r="BK34" s="30">
        <v>37.591999999999999</v>
      </c>
      <c r="BL34" s="30">
        <v>1.4E-2</v>
      </c>
      <c r="BM34" s="30">
        <v>1.6E-2</v>
      </c>
      <c r="BN34" s="30">
        <v>27.347000000000001</v>
      </c>
      <c r="BO34" s="30">
        <v>0.41499999999999998</v>
      </c>
      <c r="BP34" s="30">
        <v>34.683</v>
      </c>
      <c r="BQ34" s="30">
        <v>0.29399999999999998</v>
      </c>
      <c r="BR34" s="30">
        <v>2.5000000000000001E-2</v>
      </c>
      <c r="BS34" s="30">
        <v>2E-3</v>
      </c>
      <c r="BT34" s="30">
        <v>1.7000000000000001E-2</v>
      </c>
      <c r="BU34" s="30">
        <v>5.8000000000000003E-2</v>
      </c>
      <c r="BV34" s="30">
        <v>100.46300000000001</v>
      </c>
      <c r="BY34" s="50">
        <f>BY33+5</f>
        <v>5</v>
      </c>
      <c r="BZ34" s="30">
        <v>36.909999999999997</v>
      </c>
      <c r="CA34" s="30">
        <v>4.9000000000000002E-2</v>
      </c>
      <c r="CB34" s="30">
        <v>3.4000000000000002E-2</v>
      </c>
      <c r="CC34" s="30">
        <v>29.503</v>
      </c>
      <c r="CD34" s="30">
        <v>0.46</v>
      </c>
      <c r="CE34" s="30">
        <v>33.024999999999999</v>
      </c>
      <c r="CF34" s="30">
        <v>0.33400000000000002</v>
      </c>
      <c r="CG34" s="30">
        <v>0</v>
      </c>
      <c r="CH34" s="30">
        <v>2E-3</v>
      </c>
      <c r="CI34" s="30">
        <v>2E-3</v>
      </c>
      <c r="CJ34" s="30">
        <v>9.1999999999999998E-2</v>
      </c>
      <c r="CK34" s="30">
        <v>100.41099999999999</v>
      </c>
      <c r="DR34" s="50">
        <v>0</v>
      </c>
      <c r="DS34" s="30">
        <v>36.326000000000001</v>
      </c>
      <c r="DT34" s="30">
        <v>7.1999999999999995E-2</v>
      </c>
      <c r="DU34" s="30">
        <v>2.8000000000000001E-2</v>
      </c>
      <c r="DV34" s="30">
        <v>29.651</v>
      </c>
      <c r="DW34" s="30">
        <v>0.437</v>
      </c>
      <c r="DX34" s="30">
        <v>32.642000000000003</v>
      </c>
      <c r="DY34" s="30">
        <v>0.35299999999999998</v>
      </c>
      <c r="DZ34" s="30">
        <v>0</v>
      </c>
      <c r="EA34" s="30">
        <v>0.01</v>
      </c>
      <c r="EB34" s="30">
        <v>1.2E-2</v>
      </c>
      <c r="EC34" s="30">
        <v>0.10199999999999999</v>
      </c>
      <c r="ED34" s="30">
        <v>99.63300000000001</v>
      </c>
      <c r="EF34" s="30"/>
      <c r="EG34" s="50">
        <v>5</v>
      </c>
      <c r="EH34" s="30">
        <v>36.808999999999997</v>
      </c>
      <c r="EI34" s="30">
        <v>2.7E-2</v>
      </c>
      <c r="EJ34" s="30">
        <v>4.2999999999999997E-2</v>
      </c>
      <c r="EK34" s="30">
        <v>28.448</v>
      </c>
      <c r="EL34" s="30">
        <v>0.379</v>
      </c>
      <c r="EM34" s="30">
        <v>33.768999999999998</v>
      </c>
      <c r="EN34" s="30">
        <v>0.307</v>
      </c>
      <c r="EO34" s="30">
        <v>1.7000000000000001E-2</v>
      </c>
      <c r="EP34" s="30">
        <v>0</v>
      </c>
      <c r="EQ34" s="30">
        <v>0.01</v>
      </c>
      <c r="ER34" s="30">
        <v>8.8999999999999996E-2</v>
      </c>
      <c r="ES34" s="30">
        <v>99.897999999999996</v>
      </c>
      <c r="EU34" s="40" t="s">
        <v>420</v>
      </c>
      <c r="EV34" s="49" t="s">
        <v>419</v>
      </c>
      <c r="EW34" s="40" t="s">
        <v>120</v>
      </c>
      <c r="EX34" s="40" t="s">
        <v>122</v>
      </c>
      <c r="EY34" s="40" t="s">
        <v>124</v>
      </c>
      <c r="EZ34" s="40" t="s">
        <v>126</v>
      </c>
      <c r="FA34" s="40" t="s">
        <v>128</v>
      </c>
      <c r="FB34" s="40" t="s">
        <v>130</v>
      </c>
      <c r="FC34" s="40" t="s">
        <v>132</v>
      </c>
      <c r="FD34" s="40" t="s">
        <v>134</v>
      </c>
      <c r="FE34" s="40" t="s">
        <v>136</v>
      </c>
      <c r="FF34" s="40" t="s">
        <v>138</v>
      </c>
      <c r="FG34" s="40" t="s">
        <v>140</v>
      </c>
      <c r="FH34" s="40" t="s">
        <v>142</v>
      </c>
      <c r="FK34" s="50">
        <f t="shared" si="18"/>
        <v>15</v>
      </c>
      <c r="FL34" s="30">
        <v>38.402999999999999</v>
      </c>
      <c r="FM34" s="30">
        <v>0.05</v>
      </c>
      <c r="FN34" s="30">
        <v>1.4E-2</v>
      </c>
      <c r="FO34" s="30">
        <v>21.837</v>
      </c>
      <c r="FP34" s="30">
        <v>0.245</v>
      </c>
      <c r="FQ34" s="30">
        <v>38.558999999999997</v>
      </c>
      <c r="FR34" s="30">
        <v>0.19</v>
      </c>
      <c r="FS34" s="30">
        <v>0.02</v>
      </c>
      <c r="FT34" s="30">
        <v>0</v>
      </c>
      <c r="FU34" s="30">
        <v>0</v>
      </c>
      <c r="FV34" s="30">
        <v>9.8000000000000004E-2</v>
      </c>
      <c r="FW34" s="30">
        <v>99.415999999999997</v>
      </c>
      <c r="FZ34" s="50">
        <f t="shared" si="15"/>
        <v>25</v>
      </c>
      <c r="GA34" s="30">
        <v>38.274999999999999</v>
      </c>
      <c r="GB34" s="30">
        <v>0</v>
      </c>
      <c r="GC34" s="30">
        <v>3.1E-2</v>
      </c>
      <c r="GD34" s="30">
        <v>21.234000000000002</v>
      </c>
      <c r="GE34" s="30">
        <v>0.26700000000000002</v>
      </c>
      <c r="GF34" s="30">
        <v>38.927999999999997</v>
      </c>
      <c r="GG34" s="30">
        <v>0.17899999999999999</v>
      </c>
      <c r="GH34" s="30">
        <v>0</v>
      </c>
      <c r="GI34" s="30">
        <v>4.0000000000000001E-3</v>
      </c>
      <c r="GJ34" s="30">
        <v>0.11899999999999999</v>
      </c>
      <c r="GK34" s="30">
        <v>8.0000000000000002E-3</v>
      </c>
      <c r="GL34" s="30">
        <v>99.045000000000002</v>
      </c>
      <c r="GO34" s="50">
        <f t="shared" si="16"/>
        <v>20</v>
      </c>
      <c r="GP34" s="30">
        <v>37.770000000000003</v>
      </c>
      <c r="GQ34" s="30">
        <v>2.8000000000000001E-2</v>
      </c>
      <c r="GR34" s="30">
        <v>2.5000000000000001E-2</v>
      </c>
      <c r="GS34" s="30">
        <v>24.507999999999999</v>
      </c>
      <c r="GT34" s="30">
        <v>0.28799999999999998</v>
      </c>
      <c r="GU34" s="30">
        <v>36.741999999999997</v>
      </c>
      <c r="GV34" s="30">
        <v>0.23300000000000001</v>
      </c>
      <c r="GW34" s="30">
        <v>2.4E-2</v>
      </c>
      <c r="GX34" s="30">
        <v>0</v>
      </c>
      <c r="GY34" s="30">
        <v>1.9E-2</v>
      </c>
      <c r="GZ34" s="30">
        <v>8.4000000000000005E-2</v>
      </c>
      <c r="HA34" s="30">
        <v>99.721000000000004</v>
      </c>
      <c r="HC34" s="30"/>
      <c r="HD34" s="50">
        <f t="shared" si="17"/>
        <v>20</v>
      </c>
      <c r="HE34" s="30">
        <v>37.314</v>
      </c>
      <c r="HF34" s="30">
        <v>0.01</v>
      </c>
      <c r="HG34" s="30">
        <v>1.7999999999999999E-2</v>
      </c>
      <c r="HH34" s="30">
        <v>22.829000000000001</v>
      </c>
      <c r="HI34" s="30">
        <v>0.30299999999999999</v>
      </c>
      <c r="HJ34" s="30">
        <v>38.116999999999997</v>
      </c>
      <c r="HK34" s="30">
        <v>0.219</v>
      </c>
      <c r="HL34" s="30">
        <v>1.7000000000000001E-2</v>
      </c>
      <c r="HM34" s="30">
        <v>1.2E-2</v>
      </c>
      <c r="HN34" s="30">
        <v>3.9E-2</v>
      </c>
      <c r="HO34" s="30">
        <v>0.113</v>
      </c>
      <c r="HP34" s="30">
        <v>98.990999999999985</v>
      </c>
      <c r="IE34" s="4">
        <v>0</v>
      </c>
      <c r="IF34" s="32"/>
    </row>
    <row r="35" spans="1:240">
      <c r="A35" s="30"/>
      <c r="B35" s="50">
        <f t="shared" si="1"/>
        <v>162</v>
      </c>
      <c r="C35" s="30">
        <v>39.435000000000002</v>
      </c>
      <c r="D35" s="30">
        <v>2E-3</v>
      </c>
      <c r="E35" s="30">
        <v>0.04</v>
      </c>
      <c r="F35" s="30">
        <v>18.863</v>
      </c>
      <c r="G35" s="30">
        <v>0.22</v>
      </c>
      <c r="H35" s="30">
        <v>41.188000000000002</v>
      </c>
      <c r="I35" s="30">
        <v>0.18</v>
      </c>
      <c r="J35" s="30">
        <v>3.1E-2</v>
      </c>
      <c r="K35" s="30">
        <v>1.2999999999999999E-2</v>
      </c>
      <c r="L35" s="30">
        <v>0</v>
      </c>
      <c r="M35" s="30">
        <v>0.16500000000000001</v>
      </c>
      <c r="N35" s="30">
        <v>100.13700000000003</v>
      </c>
      <c r="Q35" s="50">
        <f t="shared" si="12"/>
        <v>130</v>
      </c>
      <c r="R35" s="30">
        <v>38.57</v>
      </c>
      <c r="S35" s="30">
        <v>0</v>
      </c>
      <c r="T35" s="30">
        <v>3.7999999999999999E-2</v>
      </c>
      <c r="U35" s="30">
        <v>18.577000000000002</v>
      </c>
      <c r="V35" s="30">
        <v>0.23200000000000001</v>
      </c>
      <c r="W35" s="30">
        <v>41.469000000000001</v>
      </c>
      <c r="X35" s="30">
        <v>0.20300000000000001</v>
      </c>
      <c r="Y35" s="30">
        <v>1.9E-2</v>
      </c>
      <c r="Z35" s="30">
        <v>0</v>
      </c>
      <c r="AA35" s="30">
        <v>2.7E-2</v>
      </c>
      <c r="AB35" s="30">
        <v>0.221</v>
      </c>
      <c r="AC35" s="30">
        <v>99.356000000000009</v>
      </c>
      <c r="AE35" s="4"/>
      <c r="AF35" s="50">
        <f t="shared" si="13"/>
        <v>130</v>
      </c>
      <c r="AG35" s="30">
        <v>39.354999999999997</v>
      </c>
      <c r="AH35" s="30">
        <v>0</v>
      </c>
      <c r="AI35" s="30">
        <v>3.7999999999999999E-2</v>
      </c>
      <c r="AJ35" s="30">
        <v>20.132000000000001</v>
      </c>
      <c r="AK35" s="30">
        <v>0.23699999999999999</v>
      </c>
      <c r="AL35" s="30">
        <v>40.884</v>
      </c>
      <c r="AM35" s="30">
        <v>0.20499999999999999</v>
      </c>
      <c r="AN35" s="30">
        <v>2.5999999999999999E-2</v>
      </c>
      <c r="AO35" s="30">
        <v>0</v>
      </c>
      <c r="AP35" s="30">
        <v>1.7000000000000001E-2</v>
      </c>
      <c r="AQ35" s="30">
        <v>0.114</v>
      </c>
      <c r="AR35" s="30">
        <v>101.00799999999998</v>
      </c>
      <c r="AT35" s="40" t="s">
        <v>420</v>
      </c>
      <c r="AU35" s="49" t="s">
        <v>419</v>
      </c>
      <c r="AV35" s="40" t="s">
        <v>120</v>
      </c>
      <c r="AW35" s="40" t="s">
        <v>122</v>
      </c>
      <c r="AX35" s="40" t="s">
        <v>124</v>
      </c>
      <c r="AY35" s="40" t="s">
        <v>126</v>
      </c>
      <c r="AZ35" s="40" t="s">
        <v>128</v>
      </c>
      <c r="BA35" s="40" t="s">
        <v>130</v>
      </c>
      <c r="BB35" s="40" t="s">
        <v>132</v>
      </c>
      <c r="BC35" s="40" t="s">
        <v>134</v>
      </c>
      <c r="BD35" s="40" t="s">
        <v>136</v>
      </c>
      <c r="BE35" s="40" t="s">
        <v>138</v>
      </c>
      <c r="BF35" s="40" t="s">
        <v>140</v>
      </c>
      <c r="BG35" s="40" t="s">
        <v>142</v>
      </c>
      <c r="BI35" s="30"/>
      <c r="BJ35" s="50">
        <v>20</v>
      </c>
      <c r="BK35" s="30">
        <v>37.570999999999998</v>
      </c>
      <c r="BL35" s="30">
        <v>2.9000000000000001E-2</v>
      </c>
      <c r="BM35" s="30">
        <v>1.9E-2</v>
      </c>
      <c r="BN35" s="30">
        <v>26.738</v>
      </c>
      <c r="BO35" s="30">
        <v>0.42</v>
      </c>
      <c r="BP35" s="30">
        <v>35.345000000000006</v>
      </c>
      <c r="BQ35" s="30">
        <v>0.27900000000000003</v>
      </c>
      <c r="BR35" s="30">
        <v>2.1000000000000001E-2</v>
      </c>
      <c r="BS35" s="30">
        <v>1.6E-2</v>
      </c>
      <c r="BT35" s="30">
        <v>0</v>
      </c>
      <c r="BU35" s="30">
        <v>0.06</v>
      </c>
      <c r="BV35" s="30">
        <v>100.49800000000002</v>
      </c>
      <c r="BY35" s="50">
        <f t="shared" ref="BY35:BY53" si="19">BY34+5</f>
        <v>10</v>
      </c>
      <c r="BZ35" s="30">
        <v>37.192</v>
      </c>
      <c r="CA35" s="30">
        <v>1.9E-2</v>
      </c>
      <c r="CB35" s="30">
        <v>5.1999999999999998E-2</v>
      </c>
      <c r="CC35" s="30">
        <v>25.919</v>
      </c>
      <c r="CD35" s="30">
        <v>0.39600000000000002</v>
      </c>
      <c r="CE35" s="30">
        <v>35.683999999999997</v>
      </c>
      <c r="CF35" s="30">
        <v>0.33600000000000002</v>
      </c>
      <c r="CG35" s="30">
        <v>2.4E-2</v>
      </c>
      <c r="CH35" s="30">
        <v>6.0000000000000001E-3</v>
      </c>
      <c r="CI35" s="30">
        <v>1.2999999999999999E-2</v>
      </c>
      <c r="CJ35" s="30">
        <v>0.124</v>
      </c>
      <c r="CK35" s="30">
        <v>99.765000000000001</v>
      </c>
      <c r="CM35" s="40" t="s">
        <v>420</v>
      </c>
      <c r="CN35" s="49" t="s">
        <v>419</v>
      </c>
      <c r="CO35" s="40" t="s">
        <v>120</v>
      </c>
      <c r="CP35" s="40" t="s">
        <v>122</v>
      </c>
      <c r="CQ35" s="40" t="s">
        <v>124</v>
      </c>
      <c r="CR35" s="40" t="s">
        <v>126</v>
      </c>
      <c r="CS35" s="40" t="s">
        <v>128</v>
      </c>
      <c r="CT35" s="40" t="s">
        <v>130</v>
      </c>
      <c r="CU35" s="40" t="s">
        <v>132</v>
      </c>
      <c r="CV35" s="40" t="s">
        <v>134</v>
      </c>
      <c r="CW35" s="40" t="s">
        <v>136</v>
      </c>
      <c r="CX35" s="40" t="s">
        <v>138</v>
      </c>
      <c r="CY35" s="40" t="s">
        <v>140</v>
      </c>
      <c r="CZ35" s="40" t="s">
        <v>142</v>
      </c>
      <c r="DB35" s="40" t="s">
        <v>420</v>
      </c>
      <c r="DC35" s="49" t="s">
        <v>419</v>
      </c>
      <c r="DD35" s="40" t="s">
        <v>120</v>
      </c>
      <c r="DE35" s="40" t="s">
        <v>122</v>
      </c>
      <c r="DF35" s="40" t="s">
        <v>124</v>
      </c>
      <c r="DG35" s="40" t="s">
        <v>126</v>
      </c>
      <c r="DH35" s="40" t="s">
        <v>128</v>
      </c>
      <c r="DI35" s="40" t="s">
        <v>130</v>
      </c>
      <c r="DJ35" s="40" t="s">
        <v>132</v>
      </c>
      <c r="DK35" s="40" t="s">
        <v>134</v>
      </c>
      <c r="DL35" s="40" t="s">
        <v>136</v>
      </c>
      <c r="DM35" s="40" t="s">
        <v>138</v>
      </c>
      <c r="DN35" s="40" t="s">
        <v>140</v>
      </c>
      <c r="DO35" s="40" t="s">
        <v>142</v>
      </c>
      <c r="DR35" s="50">
        <f>DR34+5</f>
        <v>5</v>
      </c>
      <c r="DS35" s="30">
        <v>36.859000000000002</v>
      </c>
      <c r="DT35" s="30">
        <v>7.4999999999999997E-2</v>
      </c>
      <c r="DU35" s="30">
        <v>0.04</v>
      </c>
      <c r="DV35" s="30">
        <v>25.844000000000001</v>
      </c>
      <c r="DW35" s="30">
        <v>0.39900000000000002</v>
      </c>
      <c r="DX35" s="30">
        <v>35.463999999999999</v>
      </c>
      <c r="DY35" s="30">
        <v>0.33300000000000002</v>
      </c>
      <c r="DZ35" s="30">
        <v>1.2E-2</v>
      </c>
      <c r="EA35" s="30">
        <v>1.6E-2</v>
      </c>
      <c r="EB35" s="30">
        <v>2.7E-2</v>
      </c>
      <c r="EC35" s="30">
        <v>0.111</v>
      </c>
      <c r="ED35" s="30">
        <v>99.180000000000021</v>
      </c>
      <c r="EF35" s="30"/>
      <c r="EG35" s="50">
        <f t="shared" ref="EG35:EG56" si="20">EG34+5</f>
        <v>10</v>
      </c>
      <c r="EH35" s="30">
        <v>37.271000000000001</v>
      </c>
      <c r="EI35" s="30">
        <v>6.0000000000000001E-3</v>
      </c>
      <c r="EJ35" s="30">
        <v>2.4E-2</v>
      </c>
      <c r="EK35" s="30">
        <v>26.204000000000001</v>
      </c>
      <c r="EL35" s="30">
        <v>0.35699999999999998</v>
      </c>
      <c r="EM35" s="30">
        <v>35.689</v>
      </c>
      <c r="EN35" s="30">
        <v>0.25900000000000001</v>
      </c>
      <c r="EO35" s="30">
        <v>1E-3</v>
      </c>
      <c r="EP35" s="30">
        <v>2.3E-2</v>
      </c>
      <c r="EQ35" s="30">
        <v>4.1000000000000002E-2</v>
      </c>
      <c r="ER35" s="30">
        <v>5.2999999999999999E-2</v>
      </c>
      <c r="ES35" s="30">
        <v>99.927999999999997</v>
      </c>
      <c r="EV35" s="50">
        <v>0</v>
      </c>
      <c r="EW35" s="30">
        <v>36.555</v>
      </c>
      <c r="EX35" s="30">
        <v>4.8000000000000001E-2</v>
      </c>
      <c r="EY35" s="30">
        <v>2.9000000000000001E-2</v>
      </c>
      <c r="EZ35" s="30">
        <v>32.323999999999998</v>
      </c>
      <c r="FA35" s="30">
        <v>0.377</v>
      </c>
      <c r="FB35" s="30">
        <v>30.805</v>
      </c>
      <c r="FC35" s="30">
        <v>0.36799999999999999</v>
      </c>
      <c r="FD35" s="30">
        <v>4.0000000000000001E-3</v>
      </c>
      <c r="FE35" s="30">
        <v>0</v>
      </c>
      <c r="FF35" s="30">
        <v>1.4999999999999999E-2</v>
      </c>
      <c r="FG35" s="30">
        <v>8.3000000000000004E-2</v>
      </c>
      <c r="FH35" s="30">
        <v>100.608</v>
      </c>
      <c r="FK35" s="50">
        <f t="shared" si="18"/>
        <v>20</v>
      </c>
      <c r="FL35" s="30">
        <v>38.654000000000003</v>
      </c>
      <c r="FM35" s="30">
        <v>0.02</v>
      </c>
      <c r="FN35" s="30">
        <v>2.3E-2</v>
      </c>
      <c r="FO35" s="30">
        <v>21.292999999999999</v>
      </c>
      <c r="FP35" s="30">
        <v>0.26900000000000002</v>
      </c>
      <c r="FQ35" s="30">
        <v>39.649000000000001</v>
      </c>
      <c r="FR35" s="30">
        <v>0.184</v>
      </c>
      <c r="FS35" s="30">
        <v>8.9999999999999993E-3</v>
      </c>
      <c r="FT35" s="30">
        <v>0</v>
      </c>
      <c r="FU35" s="30">
        <v>0.04</v>
      </c>
      <c r="FV35" s="30">
        <v>0.13200000000000001</v>
      </c>
      <c r="FW35" s="30">
        <v>100.27300000000002</v>
      </c>
      <c r="FZ35" s="50">
        <f t="shared" si="15"/>
        <v>30</v>
      </c>
      <c r="GA35" s="30">
        <v>38.399000000000001</v>
      </c>
      <c r="GB35" s="30">
        <v>2.7E-2</v>
      </c>
      <c r="GC35" s="30">
        <v>0.03</v>
      </c>
      <c r="GD35" s="30">
        <v>20.869</v>
      </c>
      <c r="GE35" s="30">
        <v>0.28899999999999998</v>
      </c>
      <c r="GF35" s="30">
        <v>39.606999999999999</v>
      </c>
      <c r="GG35" s="30">
        <v>0.17799999999999999</v>
      </c>
      <c r="GH35" s="30">
        <v>0</v>
      </c>
      <c r="GI35" s="30">
        <v>2E-3</v>
      </c>
      <c r="GJ35" s="30">
        <v>0.16500000000000001</v>
      </c>
      <c r="GK35" s="30">
        <v>0</v>
      </c>
      <c r="GL35" s="30">
        <v>99.566000000000003</v>
      </c>
      <c r="GO35" s="50">
        <f t="shared" si="16"/>
        <v>25</v>
      </c>
      <c r="GP35" s="30">
        <v>38.012</v>
      </c>
      <c r="GQ35" s="30">
        <v>5.0000000000000001E-3</v>
      </c>
      <c r="GR35" s="30">
        <v>1.7000000000000001E-2</v>
      </c>
      <c r="GS35" s="30">
        <v>23.379000000000001</v>
      </c>
      <c r="GT35" s="30">
        <v>0.27700000000000002</v>
      </c>
      <c r="GU35" s="30">
        <v>37.460999999999999</v>
      </c>
      <c r="GV35" s="30">
        <v>0.22800000000000001</v>
      </c>
      <c r="GW35" s="30">
        <v>0</v>
      </c>
      <c r="GX35" s="30">
        <v>0</v>
      </c>
      <c r="GY35" s="30">
        <v>1.9E-2</v>
      </c>
      <c r="GZ35" s="30">
        <v>7.8E-2</v>
      </c>
      <c r="HA35" s="30">
        <v>99.476000000000013</v>
      </c>
      <c r="HC35" s="30"/>
      <c r="HD35" s="50">
        <f t="shared" si="17"/>
        <v>25</v>
      </c>
      <c r="HE35" s="30">
        <v>37.427999999999997</v>
      </c>
      <c r="HF35" s="30">
        <v>3.2000000000000001E-2</v>
      </c>
      <c r="HG35" s="30">
        <v>2.8000000000000001E-2</v>
      </c>
      <c r="HH35" s="30">
        <v>22.129000000000001</v>
      </c>
      <c r="HI35" s="30">
        <v>0.28499999999999998</v>
      </c>
      <c r="HJ35" s="30">
        <v>38.808</v>
      </c>
      <c r="HK35" s="30">
        <v>0.21099999999999999</v>
      </c>
      <c r="HL35" s="30">
        <v>6.9000000000000006E-2</v>
      </c>
      <c r="HM35" s="30">
        <v>8.0000000000000002E-3</v>
      </c>
      <c r="HN35" s="30">
        <v>1.2999999999999999E-2</v>
      </c>
      <c r="HO35" s="30">
        <v>9.6000000000000002E-2</v>
      </c>
      <c r="HP35" s="30">
        <v>99.106999999999985</v>
      </c>
      <c r="HR35" s="40" t="s">
        <v>420</v>
      </c>
      <c r="HS35" s="49" t="s">
        <v>419</v>
      </c>
      <c r="HT35" s="40" t="s">
        <v>120</v>
      </c>
      <c r="HU35" s="40" t="s">
        <v>122</v>
      </c>
      <c r="HV35" s="40" t="s">
        <v>124</v>
      </c>
      <c r="HW35" s="40" t="s">
        <v>126</v>
      </c>
      <c r="HX35" s="40" t="s">
        <v>128</v>
      </c>
      <c r="HY35" s="40" t="s">
        <v>130</v>
      </c>
      <c r="HZ35" s="40" t="s">
        <v>132</v>
      </c>
      <c r="IA35" s="40" t="s">
        <v>134</v>
      </c>
      <c r="IB35" s="40" t="s">
        <v>136</v>
      </c>
      <c r="IC35" s="40" t="s">
        <v>138</v>
      </c>
      <c r="ID35" s="40" t="s">
        <v>140</v>
      </c>
      <c r="IE35" s="40" t="s">
        <v>142</v>
      </c>
      <c r="IF35" s="32"/>
    </row>
    <row r="36" spans="1:240">
      <c r="A36" s="30"/>
      <c r="B36" s="50">
        <f t="shared" si="1"/>
        <v>168</v>
      </c>
      <c r="C36" s="30">
        <v>39.222999999999999</v>
      </c>
      <c r="D36" s="30">
        <v>1.9E-2</v>
      </c>
      <c r="E36" s="30">
        <v>5.6000000000000001E-2</v>
      </c>
      <c r="F36" s="30">
        <v>19.085999999999999</v>
      </c>
      <c r="G36" s="30">
        <v>0.249</v>
      </c>
      <c r="H36" s="30">
        <v>40.814</v>
      </c>
      <c r="I36" s="30">
        <v>0.17299999999999999</v>
      </c>
      <c r="J36" s="30">
        <v>0</v>
      </c>
      <c r="K36" s="30">
        <v>8.0000000000000002E-3</v>
      </c>
      <c r="L36" s="30">
        <v>3.5999999999999997E-2</v>
      </c>
      <c r="M36" s="30">
        <v>0.189</v>
      </c>
      <c r="N36" s="30">
        <v>99.852999999999994</v>
      </c>
      <c r="Q36" s="50">
        <f t="shared" si="12"/>
        <v>135</v>
      </c>
      <c r="R36" s="30">
        <v>38.609000000000002</v>
      </c>
      <c r="S36" s="30">
        <v>0</v>
      </c>
      <c r="T36" s="30">
        <v>8.9999999999999993E-3</v>
      </c>
      <c r="U36" s="30">
        <v>18.414000000000001</v>
      </c>
      <c r="V36" s="30">
        <v>0.217</v>
      </c>
      <c r="W36" s="30">
        <v>41.588000000000001</v>
      </c>
      <c r="X36" s="30">
        <v>0.19600000000000001</v>
      </c>
      <c r="Y36" s="30">
        <v>4.0000000000000001E-3</v>
      </c>
      <c r="Z36" s="30">
        <v>1E-3</v>
      </c>
      <c r="AA36" s="30">
        <v>6.6000000000000003E-2</v>
      </c>
      <c r="AB36" s="30">
        <v>0.21299999999999999</v>
      </c>
      <c r="AC36" s="30">
        <v>99.317000000000007</v>
      </c>
      <c r="AE36" s="4"/>
      <c r="AF36" s="50">
        <f t="shared" si="13"/>
        <v>135</v>
      </c>
      <c r="AG36" s="30">
        <v>39.326999999999998</v>
      </c>
      <c r="AH36" s="30">
        <v>1.0999999999999999E-2</v>
      </c>
      <c r="AI36" s="30">
        <v>0.04</v>
      </c>
      <c r="AJ36" s="30">
        <v>20.242999999999999</v>
      </c>
      <c r="AK36" s="30">
        <v>0.223</v>
      </c>
      <c r="AL36" s="30">
        <v>41.040999999999997</v>
      </c>
      <c r="AM36" s="30">
        <v>0.192</v>
      </c>
      <c r="AN36" s="30">
        <v>1.2999999999999999E-2</v>
      </c>
      <c r="AO36" s="30">
        <v>2E-3</v>
      </c>
      <c r="AP36" s="30">
        <v>1E-3</v>
      </c>
      <c r="AQ36" s="30">
        <v>0.14099999999999999</v>
      </c>
      <c r="AR36" s="30">
        <v>101.23399999999999</v>
      </c>
      <c r="AT36" s="4"/>
      <c r="AU36" s="50">
        <v>0</v>
      </c>
      <c r="AV36" s="30">
        <v>36.008000000000003</v>
      </c>
      <c r="AW36" s="30">
        <v>0.72699999999999998</v>
      </c>
      <c r="AX36" s="30">
        <v>1.9139999999999999</v>
      </c>
      <c r="AY36" s="30">
        <v>37.750999999999998</v>
      </c>
      <c r="AZ36" s="30">
        <v>0.67600000000000005</v>
      </c>
      <c r="BA36" s="30">
        <v>20.8</v>
      </c>
      <c r="BB36" s="30">
        <v>0.98799999999999999</v>
      </c>
      <c r="BC36" s="30">
        <v>0.69399999999999995</v>
      </c>
      <c r="BD36" s="30">
        <v>0.497</v>
      </c>
      <c r="BE36" s="30">
        <v>2.1000000000000001E-2</v>
      </c>
      <c r="BF36" s="30">
        <v>3.9E-2</v>
      </c>
      <c r="BG36" s="30">
        <v>100.11500000000001</v>
      </c>
      <c r="BI36" s="30"/>
      <c r="BJ36" s="50">
        <v>25</v>
      </c>
      <c r="BK36" s="30">
        <v>37.682000000000002</v>
      </c>
      <c r="BL36" s="30">
        <v>0</v>
      </c>
      <c r="BM36" s="30">
        <v>2.1999999999999999E-2</v>
      </c>
      <c r="BN36" s="30">
        <v>26.559000000000001</v>
      </c>
      <c r="BO36" s="30">
        <v>0.41599999999999998</v>
      </c>
      <c r="BP36" s="30">
        <v>35.366999999999997</v>
      </c>
      <c r="BQ36" s="30">
        <v>0.28100000000000003</v>
      </c>
      <c r="BR36" s="30">
        <v>0</v>
      </c>
      <c r="BS36" s="30">
        <v>0</v>
      </c>
      <c r="BT36" s="30">
        <v>0</v>
      </c>
      <c r="BU36" s="30">
        <v>8.4000000000000005E-2</v>
      </c>
      <c r="BV36" s="30">
        <v>100.411</v>
      </c>
      <c r="BY36" s="50">
        <f t="shared" si="19"/>
        <v>15</v>
      </c>
      <c r="BZ36" s="30">
        <v>37.627000000000002</v>
      </c>
      <c r="CA36" s="30">
        <v>1.4E-2</v>
      </c>
      <c r="CB36" s="30">
        <v>2.5000000000000001E-2</v>
      </c>
      <c r="CC36" s="30">
        <v>25.004000000000001</v>
      </c>
      <c r="CD36" s="30">
        <v>0.372</v>
      </c>
      <c r="CE36" s="30">
        <v>36.587000000000003</v>
      </c>
      <c r="CF36" s="30">
        <v>0.26</v>
      </c>
      <c r="CG36" s="30">
        <v>0.03</v>
      </c>
      <c r="CH36" s="30">
        <v>0</v>
      </c>
      <c r="CI36" s="30">
        <v>0.04</v>
      </c>
      <c r="CJ36" s="30">
        <v>0.15</v>
      </c>
      <c r="CK36" s="30">
        <v>100.10900000000002</v>
      </c>
      <c r="CN36" s="50">
        <v>0</v>
      </c>
      <c r="CO36" s="30">
        <v>34.353999999999999</v>
      </c>
      <c r="CP36" s="30">
        <v>3.7999999999999999E-2</v>
      </c>
      <c r="CQ36" s="30">
        <v>1.4999999999999999E-2</v>
      </c>
      <c r="CR36" s="30">
        <v>40.665999999999997</v>
      </c>
      <c r="CS36" s="30">
        <v>0.58899999999999997</v>
      </c>
      <c r="CT36" s="30">
        <v>22.98</v>
      </c>
      <c r="CU36" s="30">
        <v>0.28000000000000003</v>
      </c>
      <c r="CV36" s="30">
        <v>2.5999999999999999E-2</v>
      </c>
      <c r="CW36" s="30">
        <v>0.02</v>
      </c>
      <c r="CX36" s="30">
        <v>3.1E-2</v>
      </c>
      <c r="CY36" s="30">
        <v>0</v>
      </c>
      <c r="CZ36" s="30">
        <v>98.998999999999995</v>
      </c>
      <c r="DC36" s="50">
        <v>0</v>
      </c>
      <c r="DD36" s="30">
        <v>37.853999999999999</v>
      </c>
      <c r="DE36" s="30">
        <v>0.03</v>
      </c>
      <c r="DF36" s="30">
        <v>2.5999999999999999E-2</v>
      </c>
      <c r="DG36" s="30">
        <v>24.734999999999999</v>
      </c>
      <c r="DH36" s="30">
        <v>0.36399999999999999</v>
      </c>
      <c r="DI36" s="30">
        <v>37.337000000000003</v>
      </c>
      <c r="DJ36" s="30">
        <v>0.19700000000000001</v>
      </c>
      <c r="DK36" s="30">
        <v>0</v>
      </c>
      <c r="DL36" s="30">
        <v>6.0000000000000001E-3</v>
      </c>
      <c r="DM36" s="30">
        <v>4.8000000000000001E-2</v>
      </c>
      <c r="DN36" s="30">
        <v>0.20399999999999999</v>
      </c>
      <c r="DO36" s="30">
        <v>100.801</v>
      </c>
      <c r="DR36" s="50">
        <f t="shared" ref="DR36:DR57" si="21">DR35+5</f>
        <v>10</v>
      </c>
      <c r="DS36" s="30">
        <v>37.28</v>
      </c>
      <c r="DT36" s="30">
        <v>8.9999999999999993E-3</v>
      </c>
      <c r="DU36" s="30">
        <v>1.7999999999999999E-2</v>
      </c>
      <c r="DV36" s="30">
        <v>24.523</v>
      </c>
      <c r="DW36" s="30">
        <v>0.312</v>
      </c>
      <c r="DX36" s="30">
        <v>37.052</v>
      </c>
      <c r="DY36" s="30">
        <v>0.27700000000000002</v>
      </c>
      <c r="DZ36" s="30">
        <v>1.2E-2</v>
      </c>
      <c r="EA36" s="30">
        <v>0</v>
      </c>
      <c r="EB36" s="30">
        <v>0.02</v>
      </c>
      <c r="EC36" s="30">
        <v>0.1</v>
      </c>
      <c r="ED36" s="30">
        <v>99.60299999999998</v>
      </c>
      <c r="EF36" s="30"/>
      <c r="EG36" s="50">
        <f t="shared" si="20"/>
        <v>15</v>
      </c>
      <c r="EH36" s="30">
        <v>37.954999999999998</v>
      </c>
      <c r="EI36" s="30">
        <v>2.5999999999999999E-2</v>
      </c>
      <c r="EJ36" s="30">
        <v>4.8000000000000001E-2</v>
      </c>
      <c r="EK36" s="30">
        <v>25.771999999999998</v>
      </c>
      <c r="EL36" s="30">
        <v>0.373</v>
      </c>
      <c r="EM36" s="30">
        <v>36.015000000000001</v>
      </c>
      <c r="EN36" s="30">
        <v>0.22700000000000001</v>
      </c>
      <c r="EO36" s="30">
        <v>2.8000000000000001E-2</v>
      </c>
      <c r="EP36" s="30">
        <v>4.0000000000000001E-3</v>
      </c>
      <c r="EQ36" s="30">
        <v>3.5999999999999997E-2</v>
      </c>
      <c r="ER36" s="30">
        <v>0.114</v>
      </c>
      <c r="ES36" s="30">
        <v>100.59800000000003</v>
      </c>
      <c r="EV36" s="50">
        <f>EV35+5</f>
        <v>5</v>
      </c>
      <c r="EW36" s="30">
        <v>38.238999999999997</v>
      </c>
      <c r="EX36" s="30">
        <v>6.8000000000000005E-2</v>
      </c>
      <c r="EY36" s="30">
        <v>0.29199999999999998</v>
      </c>
      <c r="EZ36" s="30">
        <v>27.234000000000002</v>
      </c>
      <c r="FA36" s="30">
        <v>0.34599999999999997</v>
      </c>
      <c r="FB36" s="30">
        <v>32.259</v>
      </c>
      <c r="FC36" s="30">
        <v>1.137</v>
      </c>
      <c r="FD36" s="30">
        <v>4.3999999999999997E-2</v>
      </c>
      <c r="FE36" s="30">
        <v>5.0999999999999997E-2</v>
      </c>
      <c r="FF36" s="30">
        <v>5.1999999999999998E-2</v>
      </c>
      <c r="FG36" s="30">
        <v>6.6000000000000003E-2</v>
      </c>
      <c r="FH36" s="30">
        <v>99.788000000000011</v>
      </c>
      <c r="FK36" s="50">
        <f t="shared" si="18"/>
        <v>25</v>
      </c>
      <c r="FL36" s="30">
        <v>38.811</v>
      </c>
      <c r="FM36" s="30">
        <v>5.0999999999999997E-2</v>
      </c>
      <c r="FN36" s="30">
        <v>2.4E-2</v>
      </c>
      <c r="FO36" s="30">
        <v>20.827999999999999</v>
      </c>
      <c r="FP36" s="30">
        <v>0.252</v>
      </c>
      <c r="FQ36" s="30">
        <v>40.027999999999999</v>
      </c>
      <c r="FR36" s="30">
        <v>0.18099999999999999</v>
      </c>
      <c r="FS36" s="30">
        <v>1.4999999999999999E-2</v>
      </c>
      <c r="FT36" s="30">
        <v>0</v>
      </c>
      <c r="FU36" s="30">
        <v>1.7000000000000001E-2</v>
      </c>
      <c r="FV36" s="30">
        <v>0.151</v>
      </c>
      <c r="FW36" s="30">
        <v>100.35799999999999</v>
      </c>
      <c r="FZ36" s="50">
        <f t="shared" si="15"/>
        <v>35</v>
      </c>
      <c r="GA36" s="30">
        <v>38.308</v>
      </c>
      <c r="GB36" s="30">
        <v>2.1000000000000001E-2</v>
      </c>
      <c r="GC36" s="30">
        <v>0.12</v>
      </c>
      <c r="GD36" s="30">
        <v>20.609000000000002</v>
      </c>
      <c r="GE36" s="30">
        <v>0.27400000000000002</v>
      </c>
      <c r="GF36" s="30">
        <v>39.805999999999997</v>
      </c>
      <c r="GG36" s="30">
        <v>0.16400000000000001</v>
      </c>
      <c r="GH36" s="30">
        <v>1.2E-2</v>
      </c>
      <c r="GI36" s="30">
        <v>0</v>
      </c>
      <c r="GJ36" s="30">
        <v>0.18099999999999999</v>
      </c>
      <c r="GK36" s="30">
        <v>0.03</v>
      </c>
      <c r="GL36" s="30">
        <v>99.525000000000006</v>
      </c>
      <c r="GO36" s="50">
        <f t="shared" si="16"/>
        <v>30</v>
      </c>
      <c r="GP36" s="30">
        <v>38.11</v>
      </c>
      <c r="GQ36" s="30">
        <v>2.3E-2</v>
      </c>
      <c r="GR36" s="30">
        <v>3.2000000000000001E-2</v>
      </c>
      <c r="GS36" s="30">
        <v>22.795999999999999</v>
      </c>
      <c r="GT36" s="30">
        <v>0.26800000000000002</v>
      </c>
      <c r="GU36" s="30">
        <v>38.505000000000003</v>
      </c>
      <c r="GV36" s="30">
        <v>0.20399999999999999</v>
      </c>
      <c r="GW36" s="30">
        <v>0</v>
      </c>
      <c r="GX36" s="30">
        <v>0</v>
      </c>
      <c r="GY36" s="30">
        <v>2.9000000000000001E-2</v>
      </c>
      <c r="GZ36" s="30">
        <v>5.8999999999999997E-2</v>
      </c>
      <c r="HA36" s="30">
        <v>100.026</v>
      </c>
      <c r="HC36" s="30"/>
      <c r="HD36" s="50">
        <f t="shared" si="17"/>
        <v>30</v>
      </c>
      <c r="HE36" s="30">
        <v>37.478999999999999</v>
      </c>
      <c r="HF36" s="30">
        <v>7.0000000000000001E-3</v>
      </c>
      <c r="HG36" s="30">
        <v>4.4999999999999998E-2</v>
      </c>
      <c r="HH36" s="30">
        <v>21.559000000000001</v>
      </c>
      <c r="HI36" s="30">
        <v>0.30099999999999999</v>
      </c>
      <c r="HJ36" s="30">
        <v>39.552</v>
      </c>
      <c r="HK36" s="30">
        <v>0.21199999999999999</v>
      </c>
      <c r="HL36" s="30">
        <v>0.10100000000000001</v>
      </c>
      <c r="HM36" s="30">
        <v>0.02</v>
      </c>
      <c r="HN36" s="30">
        <v>1.7999999999999999E-2</v>
      </c>
      <c r="HO36" s="30">
        <v>0.105</v>
      </c>
      <c r="HP36" s="30">
        <v>99.399000000000015</v>
      </c>
      <c r="HS36" s="50">
        <v>0</v>
      </c>
      <c r="HT36" s="30">
        <v>33.234000000000002</v>
      </c>
      <c r="HU36" s="30">
        <v>0.123</v>
      </c>
      <c r="HV36" s="30">
        <v>2.7E-2</v>
      </c>
      <c r="HW36" s="30">
        <v>48.774999999999999</v>
      </c>
      <c r="HX36" s="30">
        <v>0.67900000000000005</v>
      </c>
      <c r="HY36" s="30">
        <v>16.97</v>
      </c>
      <c r="HZ36" s="30">
        <v>0.28699999999999998</v>
      </c>
      <c r="IA36" s="30">
        <v>3.3000000000000002E-2</v>
      </c>
      <c r="IB36" s="30">
        <v>5.8000000000000003E-2</v>
      </c>
      <c r="IC36" s="30">
        <v>0</v>
      </c>
      <c r="ID36" s="30">
        <v>2.4E-2</v>
      </c>
      <c r="IE36" s="30">
        <v>100.21000000000001</v>
      </c>
      <c r="IF36" s="32"/>
    </row>
    <row r="37" spans="1:240">
      <c r="A37" s="30"/>
      <c r="B37" s="50">
        <f t="shared" si="1"/>
        <v>174</v>
      </c>
      <c r="C37" s="30">
        <v>39.491</v>
      </c>
      <c r="D37" s="30">
        <v>0.02</v>
      </c>
      <c r="E37" s="30">
        <v>0.01</v>
      </c>
      <c r="F37" s="30">
        <v>19.327999999999999</v>
      </c>
      <c r="G37" s="30">
        <v>0.20100000000000001</v>
      </c>
      <c r="H37" s="30">
        <v>40.762</v>
      </c>
      <c r="I37" s="30">
        <v>0.13500000000000001</v>
      </c>
      <c r="J37" s="30">
        <v>1.7000000000000001E-2</v>
      </c>
      <c r="K37" s="30">
        <v>0</v>
      </c>
      <c r="L37" s="30">
        <v>2.1999999999999999E-2</v>
      </c>
      <c r="M37" s="30">
        <v>0.13600000000000001</v>
      </c>
      <c r="N37" s="30">
        <v>100.12200000000001</v>
      </c>
      <c r="Q37" s="50">
        <f t="shared" si="12"/>
        <v>140</v>
      </c>
      <c r="R37" s="30">
        <v>38.540999999999997</v>
      </c>
      <c r="S37" s="30">
        <v>0</v>
      </c>
      <c r="T37" s="30">
        <v>0.01</v>
      </c>
      <c r="U37" s="30">
        <v>18.481000000000002</v>
      </c>
      <c r="V37" s="30">
        <v>0.251</v>
      </c>
      <c r="W37" s="30">
        <v>41.472999999999999</v>
      </c>
      <c r="X37" s="30">
        <v>0.20200000000000001</v>
      </c>
      <c r="Y37" s="30">
        <v>0.02</v>
      </c>
      <c r="Z37" s="30">
        <v>7.0000000000000001E-3</v>
      </c>
      <c r="AA37" s="30">
        <v>2.4E-2</v>
      </c>
      <c r="AB37" s="30">
        <v>0.22900000000000001</v>
      </c>
      <c r="AC37" s="30">
        <v>99.238</v>
      </c>
      <c r="AE37" s="4"/>
      <c r="AF37" s="50">
        <f t="shared" si="13"/>
        <v>140</v>
      </c>
      <c r="AG37" s="30">
        <v>38.076000000000001</v>
      </c>
      <c r="AH37" s="30">
        <v>2.5999999999999999E-2</v>
      </c>
      <c r="AI37" s="30">
        <v>0.04</v>
      </c>
      <c r="AJ37" s="30">
        <v>20.22</v>
      </c>
      <c r="AK37" s="30">
        <v>0.26500000000000001</v>
      </c>
      <c r="AL37" s="30">
        <v>40.726999999999997</v>
      </c>
      <c r="AM37" s="30">
        <v>0.18099999999999999</v>
      </c>
      <c r="AN37" s="30">
        <v>0</v>
      </c>
      <c r="AO37" s="30">
        <v>0</v>
      </c>
      <c r="AP37" s="30">
        <v>1E-3</v>
      </c>
      <c r="AQ37" s="30">
        <v>0.123</v>
      </c>
      <c r="AR37" s="30">
        <v>99.659000000000006</v>
      </c>
      <c r="AT37" s="4"/>
      <c r="AU37" s="50">
        <f>AU36+5</f>
        <v>5</v>
      </c>
      <c r="AV37" s="30">
        <v>36.796999999999997</v>
      </c>
      <c r="AW37" s="30">
        <v>4.2000000000000003E-2</v>
      </c>
      <c r="AX37" s="30">
        <v>3.4000000000000002E-2</v>
      </c>
      <c r="AY37" s="30">
        <v>28.361000000000001</v>
      </c>
      <c r="AZ37" s="30">
        <v>0.46400000000000002</v>
      </c>
      <c r="BA37" s="30">
        <v>33.081000000000003</v>
      </c>
      <c r="BB37" s="30">
        <v>0.34200000000000003</v>
      </c>
      <c r="BC37" s="30">
        <v>1.0999999999999999E-2</v>
      </c>
      <c r="BD37" s="30">
        <v>8.9999999999999993E-3</v>
      </c>
      <c r="BE37" s="30">
        <v>4.2999999999999997E-2</v>
      </c>
      <c r="BF37" s="30">
        <v>0.105</v>
      </c>
      <c r="BG37" s="30">
        <v>99.289000000000001</v>
      </c>
      <c r="BI37" s="30"/>
      <c r="BJ37" s="50">
        <v>30</v>
      </c>
      <c r="BK37" s="30">
        <v>37.595999999999997</v>
      </c>
      <c r="BL37" s="30">
        <v>0</v>
      </c>
      <c r="BM37" s="30">
        <v>1.9E-2</v>
      </c>
      <c r="BN37" s="30">
        <v>26.524999999999999</v>
      </c>
      <c r="BO37" s="30">
        <v>0.40300000000000002</v>
      </c>
      <c r="BP37" s="30">
        <v>35.381999999999998</v>
      </c>
      <c r="BQ37" s="30">
        <v>0.247</v>
      </c>
      <c r="BR37" s="30">
        <v>1.6E-2</v>
      </c>
      <c r="BS37" s="30">
        <v>0</v>
      </c>
      <c r="BT37" s="30">
        <v>6.0000000000000001E-3</v>
      </c>
      <c r="BU37" s="30">
        <v>9.2999999999999999E-2</v>
      </c>
      <c r="BV37" s="30">
        <v>100.28699999999999</v>
      </c>
      <c r="BY37" s="50">
        <f t="shared" si="19"/>
        <v>20</v>
      </c>
      <c r="BZ37" s="30">
        <v>37.787999999999997</v>
      </c>
      <c r="CA37" s="30">
        <v>4.0000000000000001E-3</v>
      </c>
      <c r="CB37" s="30">
        <v>5.2999999999999999E-2</v>
      </c>
      <c r="CC37" s="30">
        <v>24.175999999999998</v>
      </c>
      <c r="CD37" s="30">
        <v>0.372</v>
      </c>
      <c r="CE37" s="30">
        <v>37.539000000000001</v>
      </c>
      <c r="CF37" s="30">
        <v>0.253</v>
      </c>
      <c r="CG37" s="30">
        <v>4.2000000000000003E-2</v>
      </c>
      <c r="CH37" s="30">
        <v>0</v>
      </c>
      <c r="CI37" s="30">
        <v>1.4999999999999999E-2</v>
      </c>
      <c r="CJ37" s="30">
        <v>0.154</v>
      </c>
      <c r="CK37" s="30">
        <v>100.39599999999999</v>
      </c>
      <c r="CN37" s="50">
        <v>5</v>
      </c>
      <c r="CO37" s="30">
        <v>36.188000000000002</v>
      </c>
      <c r="CP37" s="30">
        <v>2.8000000000000001E-2</v>
      </c>
      <c r="CQ37" s="30">
        <v>2.1999999999999999E-2</v>
      </c>
      <c r="CR37" s="30">
        <v>31.379000000000001</v>
      </c>
      <c r="CS37" s="30">
        <v>0.33900000000000002</v>
      </c>
      <c r="CT37" s="30">
        <v>30.664000000000001</v>
      </c>
      <c r="CU37" s="30">
        <v>0.27400000000000002</v>
      </c>
      <c r="CV37" s="30">
        <v>3.5000000000000003E-2</v>
      </c>
      <c r="CW37" s="30">
        <v>1.4999999999999999E-2</v>
      </c>
      <c r="CX37" s="30">
        <v>1.4E-2</v>
      </c>
      <c r="CY37" s="30">
        <v>0.05</v>
      </c>
      <c r="CZ37" s="30">
        <v>99.007999999999996</v>
      </c>
      <c r="DC37" s="50">
        <f t="shared" ref="DC37:DC59" si="22">DC36+5</f>
        <v>5</v>
      </c>
      <c r="DD37" s="30">
        <v>37.976999999999997</v>
      </c>
      <c r="DE37" s="30">
        <v>0</v>
      </c>
      <c r="DF37" s="30">
        <v>2.4E-2</v>
      </c>
      <c r="DG37" s="30">
        <v>23.443999999999999</v>
      </c>
      <c r="DH37" s="30">
        <v>0.35599999999999998</v>
      </c>
      <c r="DI37" s="30">
        <v>38.527000000000001</v>
      </c>
      <c r="DJ37" s="30">
        <v>0.21199999999999999</v>
      </c>
      <c r="DK37" s="30">
        <v>1.7000000000000001E-2</v>
      </c>
      <c r="DL37" s="30">
        <v>0</v>
      </c>
      <c r="DM37" s="30">
        <v>0</v>
      </c>
      <c r="DN37" s="30">
        <v>0.2</v>
      </c>
      <c r="DO37" s="30">
        <v>100.75700000000001</v>
      </c>
      <c r="DR37" s="50">
        <f t="shared" si="21"/>
        <v>15</v>
      </c>
      <c r="DS37" s="30">
        <v>37.588000000000001</v>
      </c>
      <c r="DT37" s="30">
        <v>3.3000000000000002E-2</v>
      </c>
      <c r="DU37" s="30">
        <v>4.5999999999999999E-2</v>
      </c>
      <c r="DV37" s="30">
        <v>23.173999999999999</v>
      </c>
      <c r="DW37" s="30">
        <v>0.34399999999999997</v>
      </c>
      <c r="DX37" s="30">
        <v>38.161999999999999</v>
      </c>
      <c r="DY37" s="30">
        <v>0.23799999999999999</v>
      </c>
      <c r="DZ37" s="30">
        <v>0</v>
      </c>
      <c r="EA37" s="30">
        <v>1.0999999999999999E-2</v>
      </c>
      <c r="EB37" s="30">
        <v>3.6999999999999998E-2</v>
      </c>
      <c r="EC37" s="30">
        <v>0.11</v>
      </c>
      <c r="ED37" s="30">
        <v>99.743000000000009</v>
      </c>
      <c r="EF37" s="30"/>
      <c r="EG37" s="50">
        <f t="shared" si="20"/>
        <v>20</v>
      </c>
      <c r="EH37" s="30">
        <v>38.039000000000001</v>
      </c>
      <c r="EI37" s="30">
        <v>0</v>
      </c>
      <c r="EJ37" s="30">
        <v>2.9000000000000001E-2</v>
      </c>
      <c r="EK37" s="30">
        <v>25.233000000000001</v>
      </c>
      <c r="EL37" s="30">
        <v>0.316</v>
      </c>
      <c r="EM37" s="30">
        <v>36.363999999999997</v>
      </c>
      <c r="EN37" s="30">
        <v>0.214</v>
      </c>
      <c r="EO37" s="30">
        <v>7.0000000000000001E-3</v>
      </c>
      <c r="EP37" s="30">
        <v>0</v>
      </c>
      <c r="EQ37" s="30">
        <v>2.5000000000000001E-2</v>
      </c>
      <c r="ER37" s="30">
        <v>0.124</v>
      </c>
      <c r="ES37" s="30">
        <v>100.351</v>
      </c>
      <c r="EV37" s="50">
        <f t="shared" ref="EV37:EV56" si="23">EV36+5</f>
        <v>10</v>
      </c>
      <c r="EW37" s="30">
        <v>37.670999999999999</v>
      </c>
      <c r="EX37" s="30">
        <v>0</v>
      </c>
      <c r="EY37" s="30">
        <v>3.2000000000000001E-2</v>
      </c>
      <c r="EZ37" s="30">
        <v>26.652000000000001</v>
      </c>
      <c r="FA37" s="30">
        <v>0.35399999999999998</v>
      </c>
      <c r="FB37" s="30">
        <v>35.387999999999998</v>
      </c>
      <c r="FC37" s="30">
        <v>0.28899999999999998</v>
      </c>
      <c r="FD37" s="30">
        <v>0</v>
      </c>
      <c r="FE37" s="30">
        <v>0</v>
      </c>
      <c r="FF37" s="30">
        <v>3.9E-2</v>
      </c>
      <c r="FG37" s="30">
        <v>0.151</v>
      </c>
      <c r="FH37" s="30">
        <v>100.57599999999998</v>
      </c>
      <c r="FK37" s="50">
        <f t="shared" si="18"/>
        <v>30</v>
      </c>
      <c r="FL37" s="30">
        <v>38.732999999999997</v>
      </c>
      <c r="FM37" s="30">
        <v>0</v>
      </c>
      <c r="FN37" s="30">
        <v>3.1E-2</v>
      </c>
      <c r="FO37" s="30">
        <v>20.611000000000001</v>
      </c>
      <c r="FP37" s="30">
        <v>0.27100000000000002</v>
      </c>
      <c r="FQ37" s="30">
        <v>40.220999999999997</v>
      </c>
      <c r="FR37" s="30">
        <v>0.17799999999999999</v>
      </c>
      <c r="FS37" s="30">
        <v>0</v>
      </c>
      <c r="FT37" s="30">
        <v>0</v>
      </c>
      <c r="FU37" s="30">
        <v>0</v>
      </c>
      <c r="FV37" s="30">
        <v>0.16800000000000001</v>
      </c>
      <c r="FW37" s="30">
        <v>100.21299999999999</v>
      </c>
      <c r="FZ37" s="50">
        <f t="shared" si="15"/>
        <v>40</v>
      </c>
      <c r="GA37" s="30">
        <v>38.317</v>
      </c>
      <c r="GB37" s="30">
        <v>2.3E-2</v>
      </c>
      <c r="GC37" s="30">
        <v>6.7000000000000004E-2</v>
      </c>
      <c r="GD37" s="30">
        <v>20.472000000000001</v>
      </c>
      <c r="GE37" s="30">
        <v>0.24399999999999999</v>
      </c>
      <c r="GF37" s="30">
        <v>39.851999999999997</v>
      </c>
      <c r="GG37" s="30">
        <v>0.17299999999999999</v>
      </c>
      <c r="GH37" s="30">
        <v>3.3000000000000002E-2</v>
      </c>
      <c r="GI37" s="30">
        <v>1.7999999999999999E-2</v>
      </c>
      <c r="GJ37" s="30">
        <v>0.14499999999999999</v>
      </c>
      <c r="GK37" s="30">
        <v>6.2E-2</v>
      </c>
      <c r="GL37" s="30">
        <v>99.405999999999992</v>
      </c>
      <c r="GO37" s="50">
        <f t="shared" si="16"/>
        <v>35</v>
      </c>
      <c r="GP37" s="30">
        <v>38.216999999999999</v>
      </c>
      <c r="GQ37" s="30">
        <v>2.5999999999999999E-2</v>
      </c>
      <c r="GR37" s="30">
        <v>1.6E-2</v>
      </c>
      <c r="GS37" s="30">
        <v>22.273</v>
      </c>
      <c r="GT37" s="30">
        <v>0.24</v>
      </c>
      <c r="GU37" s="30">
        <v>38.997999999999998</v>
      </c>
      <c r="GV37" s="30">
        <v>0.19400000000000001</v>
      </c>
      <c r="GW37" s="30">
        <v>0.03</v>
      </c>
      <c r="GX37" s="30">
        <v>0</v>
      </c>
      <c r="GY37" s="30">
        <v>3.5000000000000003E-2</v>
      </c>
      <c r="GZ37" s="30">
        <v>0.111</v>
      </c>
      <c r="HA37" s="30">
        <v>100.14</v>
      </c>
      <c r="HC37" s="30"/>
      <c r="HD37" s="50">
        <f t="shared" si="17"/>
        <v>35</v>
      </c>
      <c r="HE37" s="30">
        <v>37.472000000000001</v>
      </c>
      <c r="HF37" s="30">
        <v>3.1E-2</v>
      </c>
      <c r="HG37" s="30">
        <v>3.5000000000000003E-2</v>
      </c>
      <c r="HH37" s="30">
        <v>20.771000000000001</v>
      </c>
      <c r="HI37" s="30">
        <v>0.27400000000000002</v>
      </c>
      <c r="HJ37" s="30">
        <v>39.445999999999998</v>
      </c>
      <c r="HK37" s="30">
        <v>0.20499999999999999</v>
      </c>
      <c r="HL37" s="30">
        <v>6.7000000000000004E-2</v>
      </c>
      <c r="HM37" s="30">
        <v>0.03</v>
      </c>
      <c r="HN37" s="30">
        <v>0</v>
      </c>
      <c r="HO37" s="30">
        <v>0.13500000000000001</v>
      </c>
      <c r="HP37" s="30">
        <v>98.465999999999994</v>
      </c>
      <c r="HS37" s="50">
        <v>5</v>
      </c>
      <c r="HT37" s="30">
        <v>36.292999999999999</v>
      </c>
      <c r="HU37" s="30">
        <v>7.8E-2</v>
      </c>
      <c r="HV37" s="30">
        <v>1.4E-2</v>
      </c>
      <c r="HW37" s="30">
        <v>33.399000000000001</v>
      </c>
      <c r="HX37" s="30">
        <v>0.47299999999999998</v>
      </c>
      <c r="HY37" s="30">
        <v>30.167999999999999</v>
      </c>
      <c r="HZ37" s="30">
        <v>0.25700000000000001</v>
      </c>
      <c r="IA37" s="30">
        <v>3.1E-2</v>
      </c>
      <c r="IB37" s="30">
        <v>0.02</v>
      </c>
      <c r="IC37" s="30">
        <v>5.3999999999999999E-2</v>
      </c>
      <c r="ID37" s="30">
        <v>6.0999999999999999E-2</v>
      </c>
      <c r="IE37" s="30">
        <v>100.84800000000001</v>
      </c>
      <c r="IF37" s="32"/>
    </row>
    <row r="38" spans="1:240">
      <c r="A38" s="30"/>
      <c r="B38" s="50">
        <f t="shared" si="1"/>
        <v>180</v>
      </c>
      <c r="C38" s="30">
        <v>39.414999999999999</v>
      </c>
      <c r="D38" s="30">
        <v>3.0000000000000001E-3</v>
      </c>
      <c r="E38" s="30">
        <v>0.05</v>
      </c>
      <c r="F38" s="30">
        <v>19.495999999999999</v>
      </c>
      <c r="G38" s="30">
        <v>0.26100000000000001</v>
      </c>
      <c r="H38" s="30">
        <v>40.689</v>
      </c>
      <c r="I38" s="30">
        <v>0.188</v>
      </c>
      <c r="J38" s="30">
        <v>1.7000000000000001E-2</v>
      </c>
      <c r="K38" s="30">
        <v>0</v>
      </c>
      <c r="L38" s="30">
        <v>8.0000000000000002E-3</v>
      </c>
      <c r="M38" s="30">
        <v>0.15</v>
      </c>
      <c r="N38" s="30">
        <v>100.277</v>
      </c>
      <c r="P38" s="43"/>
      <c r="Q38" s="53">
        <f t="shared" si="12"/>
        <v>145</v>
      </c>
      <c r="R38" s="43">
        <v>38.649000000000001</v>
      </c>
      <c r="S38" s="43">
        <v>0</v>
      </c>
      <c r="T38" s="43">
        <v>2.5999999999999999E-2</v>
      </c>
      <c r="U38" s="43">
        <v>18.388999999999999</v>
      </c>
      <c r="V38" s="43">
        <v>0.246</v>
      </c>
      <c r="W38" s="43">
        <v>41.55</v>
      </c>
      <c r="X38" s="43">
        <v>0.215</v>
      </c>
      <c r="Y38" s="43">
        <v>2.1000000000000001E-2</v>
      </c>
      <c r="Z38" s="43">
        <v>0</v>
      </c>
      <c r="AA38" s="43">
        <v>4.7E-2</v>
      </c>
      <c r="AB38" s="43">
        <v>0.19700000000000001</v>
      </c>
      <c r="AC38" s="43">
        <v>99.340000000000018</v>
      </c>
      <c r="AE38" s="4"/>
      <c r="AF38" s="50">
        <f t="shared" si="13"/>
        <v>145</v>
      </c>
      <c r="AG38" s="30">
        <v>38.198</v>
      </c>
      <c r="AH38" s="30">
        <v>2.1000000000000001E-2</v>
      </c>
      <c r="AI38" s="30">
        <v>2.5999999999999999E-2</v>
      </c>
      <c r="AJ38" s="30">
        <v>20.27</v>
      </c>
      <c r="AK38" s="30">
        <v>0.27100000000000002</v>
      </c>
      <c r="AL38" s="30">
        <v>40.828000000000003</v>
      </c>
      <c r="AM38" s="30">
        <v>0.17399999999999999</v>
      </c>
      <c r="AN38" s="30">
        <v>0</v>
      </c>
      <c r="AO38" s="30">
        <v>0</v>
      </c>
      <c r="AP38" s="30">
        <v>8.9999999999999993E-3</v>
      </c>
      <c r="AQ38" s="30">
        <v>0.16400000000000001</v>
      </c>
      <c r="AR38" s="30">
        <v>99.961000000000013</v>
      </c>
      <c r="AT38" s="30"/>
      <c r="AU38" s="50">
        <f t="shared" ref="AU38:AU60" si="24">AU37+5</f>
        <v>10</v>
      </c>
      <c r="AV38" s="30">
        <v>37.222000000000001</v>
      </c>
      <c r="AW38" s="30">
        <v>5.8999999999999997E-2</v>
      </c>
      <c r="AX38" s="30">
        <v>3.1E-2</v>
      </c>
      <c r="AY38" s="30">
        <v>25.975000000000001</v>
      </c>
      <c r="AZ38" s="30">
        <v>0.39400000000000002</v>
      </c>
      <c r="BA38" s="30">
        <v>35.24</v>
      </c>
      <c r="BB38" s="30">
        <v>0.29099999999999998</v>
      </c>
      <c r="BC38" s="30">
        <v>0</v>
      </c>
      <c r="BD38" s="30">
        <v>0</v>
      </c>
      <c r="BE38" s="30">
        <v>0.01</v>
      </c>
      <c r="BF38" s="30">
        <v>0.13</v>
      </c>
      <c r="BG38" s="30">
        <v>99.35199999999999</v>
      </c>
      <c r="BI38" s="30"/>
      <c r="BJ38" s="50">
        <v>35</v>
      </c>
      <c r="BK38" s="30">
        <v>37.716999999999999</v>
      </c>
      <c r="BL38" s="30">
        <v>3.0000000000000001E-3</v>
      </c>
      <c r="BM38" s="30">
        <v>3.6999999999999998E-2</v>
      </c>
      <c r="BN38" s="30">
        <v>26.452000000000002</v>
      </c>
      <c r="BO38" s="30">
        <v>0.39700000000000002</v>
      </c>
      <c r="BP38" s="30">
        <v>35.328000000000003</v>
      </c>
      <c r="BQ38" s="30">
        <v>0.218</v>
      </c>
      <c r="BR38" s="30">
        <v>1.4E-2</v>
      </c>
      <c r="BS38" s="30">
        <v>0</v>
      </c>
      <c r="BT38" s="30">
        <v>2.1999999999999999E-2</v>
      </c>
      <c r="BU38" s="30">
        <v>9.5000000000000001E-2</v>
      </c>
      <c r="BV38" s="30">
        <v>100.28300000000002</v>
      </c>
      <c r="BY38" s="50">
        <f t="shared" si="19"/>
        <v>25</v>
      </c>
      <c r="BZ38" s="30">
        <v>37.988</v>
      </c>
      <c r="CA38" s="30">
        <v>4.0000000000000001E-3</v>
      </c>
      <c r="CB38" s="30">
        <v>5.2999999999999999E-2</v>
      </c>
      <c r="CC38" s="30">
        <v>23.276</v>
      </c>
      <c r="CD38" s="30">
        <v>0.372</v>
      </c>
      <c r="CE38" s="30">
        <v>38.259</v>
      </c>
      <c r="CF38" s="30">
        <v>0.253</v>
      </c>
      <c r="CG38" s="30">
        <v>4.2000000000000003E-2</v>
      </c>
      <c r="CH38" s="30">
        <v>0</v>
      </c>
      <c r="CI38" s="30">
        <v>1.4999999999999999E-2</v>
      </c>
      <c r="CJ38" s="30">
        <v>0.154</v>
      </c>
      <c r="CK38" s="30">
        <v>100.416</v>
      </c>
      <c r="CN38" s="50">
        <f>CN37+5</f>
        <v>10</v>
      </c>
      <c r="CO38" s="30">
        <v>37.218000000000004</v>
      </c>
      <c r="CP38" s="30">
        <v>8.0000000000000002E-3</v>
      </c>
      <c r="CQ38" s="30">
        <v>3.5999999999999997E-2</v>
      </c>
      <c r="CR38" s="30">
        <v>26.614999999999998</v>
      </c>
      <c r="CS38" s="30">
        <v>0.34300000000000003</v>
      </c>
      <c r="CT38" s="30">
        <v>34.237000000000002</v>
      </c>
      <c r="CU38" s="30">
        <v>0.26800000000000002</v>
      </c>
      <c r="CV38" s="30">
        <v>2.1999999999999999E-2</v>
      </c>
      <c r="CW38" s="30">
        <v>0</v>
      </c>
      <c r="CX38" s="30">
        <v>2.3E-2</v>
      </c>
      <c r="CY38" s="30">
        <v>0.11700000000000001</v>
      </c>
      <c r="CZ38" s="30">
        <v>98.887000000000029</v>
      </c>
      <c r="DC38" s="50">
        <f t="shared" si="22"/>
        <v>10</v>
      </c>
      <c r="DD38" s="30">
        <v>38.164000000000001</v>
      </c>
      <c r="DE38" s="30">
        <v>1.9E-2</v>
      </c>
      <c r="DF38" s="30">
        <v>4.5999999999999999E-2</v>
      </c>
      <c r="DG38" s="30">
        <v>22.146000000000001</v>
      </c>
      <c r="DH38" s="30">
        <v>0.34300000000000003</v>
      </c>
      <c r="DI38" s="30">
        <v>39.076999999999998</v>
      </c>
      <c r="DJ38" s="30">
        <v>0.20899999999999999</v>
      </c>
      <c r="DK38" s="30">
        <v>0.01</v>
      </c>
      <c r="DL38" s="30">
        <v>3.0000000000000001E-3</v>
      </c>
      <c r="DM38" s="30">
        <v>1.9E-2</v>
      </c>
      <c r="DN38" s="30">
        <v>0.18</v>
      </c>
      <c r="DO38" s="30">
        <v>100.21600000000002</v>
      </c>
      <c r="DR38" s="50">
        <f t="shared" si="21"/>
        <v>20</v>
      </c>
      <c r="DS38" s="30">
        <v>37.840000000000003</v>
      </c>
      <c r="DT38" s="30">
        <v>0</v>
      </c>
      <c r="DU38" s="30">
        <v>4.2999999999999997E-2</v>
      </c>
      <c r="DV38" s="30">
        <v>22.131</v>
      </c>
      <c r="DW38" s="30">
        <v>0.33200000000000002</v>
      </c>
      <c r="DX38" s="30">
        <v>39.201999999999998</v>
      </c>
      <c r="DY38" s="30">
        <v>0.187</v>
      </c>
      <c r="DZ38" s="30">
        <v>0</v>
      </c>
      <c r="EA38" s="30">
        <v>0</v>
      </c>
      <c r="EB38" s="30">
        <v>1.6E-2</v>
      </c>
      <c r="EC38" s="30">
        <v>0.17899999999999999</v>
      </c>
      <c r="ED38" s="30">
        <v>99.93</v>
      </c>
      <c r="EF38" s="30"/>
      <c r="EG38" s="50">
        <f t="shared" si="20"/>
        <v>25</v>
      </c>
      <c r="EH38" s="30">
        <v>38.204000000000001</v>
      </c>
      <c r="EI38" s="30">
        <v>1.2E-2</v>
      </c>
      <c r="EJ38" s="30">
        <v>0.01</v>
      </c>
      <c r="EK38" s="30">
        <v>24.530999999999999</v>
      </c>
      <c r="EL38" s="30">
        <v>0.38900000000000001</v>
      </c>
      <c r="EM38" s="30">
        <v>36.750999999999998</v>
      </c>
      <c r="EN38" s="30">
        <v>0.191</v>
      </c>
      <c r="EO38" s="30">
        <v>8.0000000000000002E-3</v>
      </c>
      <c r="EP38" s="30">
        <v>1.2E-2</v>
      </c>
      <c r="EQ38" s="30">
        <v>0</v>
      </c>
      <c r="ER38" s="30">
        <v>0.11</v>
      </c>
      <c r="ES38" s="30">
        <v>100.21799999999999</v>
      </c>
      <c r="EV38" s="50">
        <f t="shared" si="23"/>
        <v>15</v>
      </c>
      <c r="EW38" s="30">
        <v>38.305</v>
      </c>
      <c r="EX38" s="30">
        <v>0</v>
      </c>
      <c r="EY38" s="30">
        <v>0.03</v>
      </c>
      <c r="EZ38" s="30">
        <v>25.152999999999999</v>
      </c>
      <c r="FA38" s="30">
        <v>0.35</v>
      </c>
      <c r="FB38" s="30">
        <v>36.607999999999997</v>
      </c>
      <c r="FC38" s="30">
        <v>0.249</v>
      </c>
      <c r="FD38" s="30">
        <v>1.4999999999999999E-2</v>
      </c>
      <c r="FE38" s="30">
        <v>0</v>
      </c>
      <c r="FF38" s="30">
        <v>1.9E-2</v>
      </c>
      <c r="FG38" s="30">
        <v>0.16300000000000001</v>
      </c>
      <c r="FH38" s="30">
        <v>100.892</v>
      </c>
      <c r="FK38" s="50">
        <f t="shared" si="18"/>
        <v>35</v>
      </c>
      <c r="FL38" s="30">
        <v>38.707999999999998</v>
      </c>
      <c r="FM38" s="30">
        <v>8.0000000000000002E-3</v>
      </c>
      <c r="FN38" s="30">
        <v>2.1999999999999999E-2</v>
      </c>
      <c r="FO38" s="30">
        <v>20.536000000000001</v>
      </c>
      <c r="FP38" s="30">
        <v>0.27100000000000002</v>
      </c>
      <c r="FQ38" s="30">
        <v>40.387999999999998</v>
      </c>
      <c r="FR38" s="30">
        <v>0.18099999999999999</v>
      </c>
      <c r="FS38" s="30">
        <v>4.1000000000000002E-2</v>
      </c>
      <c r="FT38" s="30">
        <v>0</v>
      </c>
      <c r="FU38" s="30">
        <v>0.01</v>
      </c>
      <c r="FV38" s="30">
        <v>0.189</v>
      </c>
      <c r="FW38" s="30">
        <v>100.35399999999998</v>
      </c>
      <c r="FZ38" s="50">
        <f t="shared" si="15"/>
        <v>45</v>
      </c>
      <c r="GA38" s="30">
        <v>38.720999999999997</v>
      </c>
      <c r="GB38" s="30">
        <v>3.5000000000000003E-2</v>
      </c>
      <c r="GC38" s="30">
        <v>0.02</v>
      </c>
      <c r="GD38" s="30">
        <v>20.434999999999999</v>
      </c>
      <c r="GE38" s="30">
        <v>0.249</v>
      </c>
      <c r="GF38" s="30">
        <v>39.872</v>
      </c>
      <c r="GG38" s="30">
        <v>0.183</v>
      </c>
      <c r="GH38" s="30">
        <v>1.7999999999999999E-2</v>
      </c>
      <c r="GI38" s="30">
        <v>6.0000000000000001E-3</v>
      </c>
      <c r="GJ38" s="30">
        <v>0.17499999999999999</v>
      </c>
      <c r="GK38" s="30">
        <v>1.9E-2</v>
      </c>
      <c r="GL38" s="30">
        <v>99.733000000000004</v>
      </c>
      <c r="GO38" s="50">
        <f t="shared" si="16"/>
        <v>40</v>
      </c>
      <c r="GP38" s="30">
        <v>38.21</v>
      </c>
      <c r="GQ38" s="30">
        <v>4.2000000000000003E-2</v>
      </c>
      <c r="GR38" s="30">
        <v>1.7000000000000001E-2</v>
      </c>
      <c r="GS38" s="30">
        <v>21.965</v>
      </c>
      <c r="GT38" s="30">
        <v>0.23499999999999999</v>
      </c>
      <c r="GU38" s="30">
        <v>39.305</v>
      </c>
      <c r="GV38" s="30">
        <v>0.20100000000000001</v>
      </c>
      <c r="GW38" s="30">
        <v>8.0000000000000002E-3</v>
      </c>
      <c r="GX38" s="30">
        <v>3.0000000000000001E-3</v>
      </c>
      <c r="GY38" s="30">
        <v>0</v>
      </c>
      <c r="GZ38" s="30">
        <v>0.14799999999999999</v>
      </c>
      <c r="HA38" s="30">
        <v>100.13399999999999</v>
      </c>
      <c r="HC38" s="30"/>
      <c r="HD38" s="50">
        <f t="shared" si="17"/>
        <v>40</v>
      </c>
      <c r="HE38" s="30">
        <v>37.499000000000002</v>
      </c>
      <c r="HF38" s="30">
        <v>2.4E-2</v>
      </c>
      <c r="HG38" s="30">
        <v>3.9E-2</v>
      </c>
      <c r="HH38" s="30">
        <v>20.597000000000001</v>
      </c>
      <c r="HI38" s="30">
        <v>0.28199999999999997</v>
      </c>
      <c r="HJ38" s="30">
        <v>40.235999999999997</v>
      </c>
      <c r="HK38" s="30">
        <v>0.21099999999999999</v>
      </c>
      <c r="HL38" s="30">
        <v>0</v>
      </c>
      <c r="HM38" s="30">
        <v>7.0000000000000001E-3</v>
      </c>
      <c r="HN38" s="30">
        <v>3.0000000000000001E-3</v>
      </c>
      <c r="HO38" s="30">
        <v>0.127</v>
      </c>
      <c r="HP38" s="30">
        <v>99.024999999999991</v>
      </c>
      <c r="HS38" s="50">
        <f t="shared" ref="HS38:HS59" si="25">HS37+5</f>
        <v>10</v>
      </c>
      <c r="HT38" s="30">
        <v>37.700000000000003</v>
      </c>
      <c r="HU38" s="30">
        <v>6.5000000000000002E-2</v>
      </c>
      <c r="HV38" s="30">
        <v>2.8000000000000001E-2</v>
      </c>
      <c r="HW38" s="30">
        <v>24.672000000000001</v>
      </c>
      <c r="HX38" s="30">
        <v>0.33400000000000002</v>
      </c>
      <c r="HY38" s="30">
        <v>36.968000000000004</v>
      </c>
      <c r="HZ38" s="30">
        <v>0.26200000000000001</v>
      </c>
      <c r="IA38" s="30">
        <v>4.0000000000000001E-3</v>
      </c>
      <c r="IB38" s="30">
        <v>2.3E-2</v>
      </c>
      <c r="IC38" s="30">
        <v>8.5000000000000006E-2</v>
      </c>
      <c r="ID38" s="30">
        <v>3.4000000000000002E-2</v>
      </c>
      <c r="IE38" s="30">
        <v>100.17500000000001</v>
      </c>
      <c r="IF38" s="32"/>
    </row>
    <row r="39" spans="1:240">
      <c r="A39" s="30"/>
      <c r="B39" s="50">
        <f t="shared" si="1"/>
        <v>186</v>
      </c>
      <c r="C39" s="30">
        <v>39.238999999999997</v>
      </c>
      <c r="D39" s="30">
        <v>0</v>
      </c>
      <c r="E39" s="30">
        <v>3.3000000000000002E-2</v>
      </c>
      <c r="F39" s="30">
        <v>19.559000000000001</v>
      </c>
      <c r="G39" s="30">
        <v>0.21199999999999999</v>
      </c>
      <c r="H39" s="30">
        <v>40.759</v>
      </c>
      <c r="I39" s="30">
        <v>0.17199999999999999</v>
      </c>
      <c r="J39" s="30">
        <v>0</v>
      </c>
      <c r="K39" s="30">
        <v>1E-3</v>
      </c>
      <c r="L39" s="30">
        <v>4.2000000000000003E-2</v>
      </c>
      <c r="M39" s="30">
        <v>0.13900000000000001</v>
      </c>
      <c r="N39" s="30">
        <v>100.15600000000001</v>
      </c>
      <c r="R39" s="4"/>
      <c r="S39" s="4"/>
      <c r="T39" s="4"/>
      <c r="U39" s="4"/>
      <c r="V39" s="4"/>
      <c r="W39" s="4"/>
      <c r="X39" s="4"/>
      <c r="Y39" s="4"/>
      <c r="Z39" s="4"/>
      <c r="AA39" s="4"/>
      <c r="AC39" s="4"/>
      <c r="AE39" s="44"/>
      <c r="AF39" s="53">
        <f t="shared" si="13"/>
        <v>150</v>
      </c>
      <c r="AG39" s="43">
        <v>39.261000000000003</v>
      </c>
      <c r="AH39" s="43">
        <v>2.1000000000000001E-2</v>
      </c>
      <c r="AI39" s="43">
        <v>3.1E-2</v>
      </c>
      <c r="AJ39" s="43">
        <v>20.222999999999999</v>
      </c>
      <c r="AK39" s="43">
        <v>0.26300000000000001</v>
      </c>
      <c r="AL39" s="43">
        <v>40.783000000000001</v>
      </c>
      <c r="AM39" s="43">
        <v>0.17799999999999999</v>
      </c>
      <c r="AN39" s="43">
        <v>8.9999999999999993E-3</v>
      </c>
      <c r="AO39" s="43">
        <v>2.3E-2</v>
      </c>
      <c r="AP39" s="43">
        <v>4.2000000000000003E-2</v>
      </c>
      <c r="AQ39" s="43">
        <v>0.10100000000000001</v>
      </c>
      <c r="AR39" s="43">
        <v>100.93499999999999</v>
      </c>
      <c r="AT39" s="4"/>
      <c r="AU39" s="50">
        <f t="shared" si="24"/>
        <v>15</v>
      </c>
      <c r="AV39" s="30">
        <v>37.363</v>
      </c>
      <c r="AW39" s="30">
        <v>1.0999999999999999E-2</v>
      </c>
      <c r="AX39" s="30">
        <v>3.9E-2</v>
      </c>
      <c r="AY39" s="30">
        <v>25.17</v>
      </c>
      <c r="AZ39" s="30">
        <v>0.36499999999999999</v>
      </c>
      <c r="BA39" s="30">
        <v>35.796999999999997</v>
      </c>
      <c r="BB39" s="30">
        <v>0.29699999999999999</v>
      </c>
      <c r="BC39" s="30">
        <v>1E-3</v>
      </c>
      <c r="BD39" s="30">
        <v>3.0000000000000001E-3</v>
      </c>
      <c r="BE39" s="30">
        <v>0</v>
      </c>
      <c r="BF39" s="30">
        <v>9.6000000000000002E-2</v>
      </c>
      <c r="BG39" s="30">
        <v>99.14200000000001</v>
      </c>
      <c r="BI39" s="30"/>
      <c r="BJ39" s="50">
        <v>40</v>
      </c>
      <c r="BK39" s="30">
        <v>38.026000000000003</v>
      </c>
      <c r="BL39" s="30">
        <v>3.2000000000000001E-2</v>
      </c>
      <c r="BM39" s="30">
        <v>1.7999999999999999E-2</v>
      </c>
      <c r="BN39" s="30">
        <v>26.442999999999998</v>
      </c>
      <c r="BO39" s="30">
        <v>0.42399999999999999</v>
      </c>
      <c r="BP39" s="30">
        <v>35.225999999999999</v>
      </c>
      <c r="BQ39" s="30">
        <v>0.20300000000000001</v>
      </c>
      <c r="BR39" s="30">
        <v>2.4E-2</v>
      </c>
      <c r="BS39" s="30">
        <v>1.4999999999999999E-2</v>
      </c>
      <c r="BT39" s="30">
        <v>0</v>
      </c>
      <c r="BU39" s="30">
        <v>0.04</v>
      </c>
      <c r="BV39" s="30">
        <v>100.45100000000002</v>
      </c>
      <c r="BY39" s="50">
        <f t="shared" si="19"/>
        <v>30</v>
      </c>
      <c r="BZ39" s="30">
        <v>38.252000000000002</v>
      </c>
      <c r="CA39" s="30">
        <v>0</v>
      </c>
      <c r="CB39" s="30">
        <v>3.5000000000000003E-2</v>
      </c>
      <c r="CC39" s="30">
        <v>22.543299999999999</v>
      </c>
      <c r="CD39" s="30">
        <v>0.29499999999999998</v>
      </c>
      <c r="CE39" s="30">
        <v>39.033999999999999</v>
      </c>
      <c r="CF39" s="30">
        <v>0.20100000000000001</v>
      </c>
      <c r="CG39" s="30">
        <v>2.7E-2</v>
      </c>
      <c r="CH39" s="30">
        <v>6.0000000000000001E-3</v>
      </c>
      <c r="CI39" s="30">
        <v>2.1999999999999999E-2</v>
      </c>
      <c r="CJ39" s="30">
        <v>0.17599999999999999</v>
      </c>
      <c r="CK39" s="30">
        <v>100.5913</v>
      </c>
      <c r="CN39" s="50">
        <f t="shared" ref="CN39:CN60" si="26">CN38+5</f>
        <v>15</v>
      </c>
      <c r="CO39" s="30">
        <v>37.445</v>
      </c>
      <c r="CP39" s="30">
        <v>4.2000000000000003E-2</v>
      </c>
      <c r="CQ39" s="30">
        <v>2.8000000000000001E-2</v>
      </c>
      <c r="CR39" s="30">
        <v>25.428999999999998</v>
      </c>
      <c r="CS39" s="30">
        <v>0.33400000000000002</v>
      </c>
      <c r="CT39" s="30">
        <v>35.387999999999998</v>
      </c>
      <c r="CU39" s="30">
        <v>0.248</v>
      </c>
      <c r="CV39" s="30">
        <v>6.8000000000000005E-2</v>
      </c>
      <c r="CW39" s="30">
        <v>8.0000000000000002E-3</v>
      </c>
      <c r="CX39" s="30">
        <v>0.01</v>
      </c>
      <c r="CY39" s="30">
        <v>0.112</v>
      </c>
      <c r="CZ39" s="30">
        <v>99.111999999999995</v>
      </c>
      <c r="DC39" s="50">
        <f t="shared" si="22"/>
        <v>15</v>
      </c>
      <c r="DD39" s="30">
        <v>38.472999999999999</v>
      </c>
      <c r="DE39" s="30">
        <v>8.9999999999999993E-3</v>
      </c>
      <c r="DF39" s="30">
        <v>3.3000000000000002E-2</v>
      </c>
      <c r="DG39" s="30">
        <v>21.309000000000001</v>
      </c>
      <c r="DH39" s="30">
        <v>0.34399999999999997</v>
      </c>
      <c r="DI39" s="30">
        <v>39.973999999999997</v>
      </c>
      <c r="DJ39" s="30">
        <v>0.20799999999999999</v>
      </c>
      <c r="DK39" s="30">
        <v>0</v>
      </c>
      <c r="DL39" s="30">
        <v>0</v>
      </c>
      <c r="DM39" s="30">
        <v>6.6000000000000003E-2</v>
      </c>
      <c r="DN39" s="30">
        <v>0.21</v>
      </c>
      <c r="DO39" s="30">
        <v>100.62599999999999</v>
      </c>
      <c r="DR39" s="50">
        <f t="shared" si="21"/>
        <v>25</v>
      </c>
      <c r="DS39" s="30">
        <v>38.209000000000003</v>
      </c>
      <c r="DT39" s="30">
        <v>2.5000000000000001E-2</v>
      </c>
      <c r="DU39" s="30">
        <v>2.7E-2</v>
      </c>
      <c r="DV39" s="30">
        <v>21.253</v>
      </c>
      <c r="DW39" s="30">
        <v>0.29199999999999998</v>
      </c>
      <c r="DX39" s="30">
        <v>39.951000000000001</v>
      </c>
      <c r="DY39" s="30">
        <v>0.20699999999999999</v>
      </c>
      <c r="DZ39" s="30">
        <v>4.4999999999999998E-2</v>
      </c>
      <c r="EA39" s="30">
        <v>1.7999999999999999E-2</v>
      </c>
      <c r="EB39" s="30">
        <v>3.2000000000000001E-2</v>
      </c>
      <c r="EC39" s="30">
        <v>0.16400000000000001</v>
      </c>
      <c r="ED39" s="30">
        <v>100.223</v>
      </c>
      <c r="EF39" s="30"/>
      <c r="EG39" s="50">
        <f t="shared" si="20"/>
        <v>30</v>
      </c>
      <c r="EH39" s="30">
        <v>38.332000000000001</v>
      </c>
      <c r="EI39" s="30">
        <v>0</v>
      </c>
      <c r="EJ39" s="30">
        <v>3.9E-2</v>
      </c>
      <c r="EK39" s="30">
        <v>23.922000000000001</v>
      </c>
      <c r="EL39" s="30">
        <v>0.32500000000000001</v>
      </c>
      <c r="EM39" s="30">
        <v>37.311</v>
      </c>
      <c r="EN39" s="30">
        <v>0.19700000000000001</v>
      </c>
      <c r="EO39" s="30">
        <v>2.7E-2</v>
      </c>
      <c r="EP39" s="30">
        <v>0</v>
      </c>
      <c r="EQ39" s="30">
        <v>4.2000000000000003E-2</v>
      </c>
      <c r="ER39" s="30">
        <v>9.0999999999999998E-2</v>
      </c>
      <c r="ES39" s="30">
        <v>100.286</v>
      </c>
      <c r="EV39" s="50">
        <f t="shared" si="23"/>
        <v>20</v>
      </c>
      <c r="EW39" s="30">
        <v>38.561999999999998</v>
      </c>
      <c r="EX39" s="30">
        <v>0</v>
      </c>
      <c r="EY39" s="30">
        <v>8.9999999999999993E-3</v>
      </c>
      <c r="EZ39" s="30">
        <v>24.048999999999999</v>
      </c>
      <c r="FA39" s="30">
        <v>0.31</v>
      </c>
      <c r="FB39" s="30">
        <v>37.307000000000002</v>
      </c>
      <c r="FC39" s="30">
        <v>0.222</v>
      </c>
      <c r="FD39" s="30">
        <v>0</v>
      </c>
      <c r="FE39" s="30">
        <v>8.0000000000000002E-3</v>
      </c>
      <c r="FF39" s="30">
        <v>4.2000000000000003E-2</v>
      </c>
      <c r="FG39" s="30">
        <v>0.17399999999999999</v>
      </c>
      <c r="FH39" s="30">
        <v>100.68299999999999</v>
      </c>
      <c r="FK39" s="50">
        <f t="shared" si="18"/>
        <v>40</v>
      </c>
      <c r="FL39" s="30">
        <v>38.862000000000002</v>
      </c>
      <c r="FM39" s="30">
        <v>1.4E-2</v>
      </c>
      <c r="FN39" s="30">
        <v>2.1999999999999999E-2</v>
      </c>
      <c r="FO39" s="30">
        <v>20.448</v>
      </c>
      <c r="FP39" s="30">
        <v>0.251</v>
      </c>
      <c r="FQ39" s="30">
        <v>40.35</v>
      </c>
      <c r="FR39" s="30">
        <v>0.16700000000000001</v>
      </c>
      <c r="FS39" s="30">
        <v>2.1000000000000001E-2</v>
      </c>
      <c r="FT39" s="30">
        <v>5.0000000000000001E-3</v>
      </c>
      <c r="FU39" s="30">
        <v>7.0000000000000001E-3</v>
      </c>
      <c r="FV39" s="30">
        <v>0.15</v>
      </c>
      <c r="FW39" s="30">
        <v>100.29700000000001</v>
      </c>
      <c r="FZ39" s="50">
        <f t="shared" si="15"/>
        <v>50</v>
      </c>
      <c r="GA39" s="30">
        <v>38.726999999999997</v>
      </c>
      <c r="GB39" s="30">
        <v>0.03</v>
      </c>
      <c r="GC39" s="30">
        <v>0.02</v>
      </c>
      <c r="GD39" s="30">
        <v>20.466999999999999</v>
      </c>
      <c r="GE39" s="30">
        <v>0.245</v>
      </c>
      <c r="GF39" s="30">
        <v>39.959000000000003</v>
      </c>
      <c r="GG39" s="30">
        <v>0.16900000000000001</v>
      </c>
      <c r="GH39" s="30">
        <v>4.0000000000000001E-3</v>
      </c>
      <c r="GI39" s="30">
        <v>3.0000000000000001E-3</v>
      </c>
      <c r="GJ39" s="30">
        <v>0.152</v>
      </c>
      <c r="GK39" s="30">
        <v>2E-3</v>
      </c>
      <c r="GL39" s="30">
        <v>99.778000000000006</v>
      </c>
      <c r="GO39" s="50">
        <f t="shared" si="16"/>
        <v>45</v>
      </c>
      <c r="GP39" s="30">
        <v>38.264000000000003</v>
      </c>
      <c r="GQ39" s="30">
        <v>3.1E-2</v>
      </c>
      <c r="GR39" s="30">
        <v>3.1E-2</v>
      </c>
      <c r="GS39" s="30">
        <v>21.914999999999999</v>
      </c>
      <c r="GT39" s="30">
        <v>0.20499999999999999</v>
      </c>
      <c r="GU39" s="30">
        <v>39.652999999999999</v>
      </c>
      <c r="GV39" s="30">
        <v>0.17599999999999999</v>
      </c>
      <c r="GW39" s="30">
        <v>1.7999999999999999E-2</v>
      </c>
      <c r="GX39" s="30">
        <v>5.0000000000000001E-3</v>
      </c>
      <c r="GY39" s="30">
        <v>3.2000000000000001E-2</v>
      </c>
      <c r="GZ39" s="30">
        <v>0.16600000000000001</v>
      </c>
      <c r="HA39" s="30">
        <v>100.49599999999998</v>
      </c>
      <c r="HC39" s="30"/>
      <c r="HD39" s="50">
        <f t="shared" si="17"/>
        <v>45</v>
      </c>
      <c r="HE39" s="30">
        <v>37.744999999999997</v>
      </c>
      <c r="HF39" s="30">
        <v>0</v>
      </c>
      <c r="HG39" s="30">
        <v>2.3E-2</v>
      </c>
      <c r="HH39" s="30">
        <v>20.469000000000001</v>
      </c>
      <c r="HI39" s="30">
        <v>0.28100000000000003</v>
      </c>
      <c r="HJ39" s="30">
        <v>40.325000000000003</v>
      </c>
      <c r="HK39" s="30">
        <v>0.192</v>
      </c>
      <c r="HL39" s="30">
        <v>1.4E-2</v>
      </c>
      <c r="HM39" s="30">
        <v>2E-3</v>
      </c>
      <c r="HN39" s="30">
        <v>2.9000000000000001E-2</v>
      </c>
      <c r="HO39" s="30">
        <v>0.10100000000000001</v>
      </c>
      <c r="HP39" s="30">
        <v>99.180999999999983</v>
      </c>
      <c r="HS39" s="50">
        <f t="shared" si="25"/>
        <v>15</v>
      </c>
      <c r="HT39" s="30">
        <v>38.088999999999999</v>
      </c>
      <c r="HU39" s="30">
        <v>2.5999999999999999E-2</v>
      </c>
      <c r="HV39" s="30">
        <v>3.4000000000000002E-2</v>
      </c>
      <c r="HW39" s="30">
        <v>23.992000000000001</v>
      </c>
      <c r="HX39" s="30">
        <v>0.32100000000000001</v>
      </c>
      <c r="HY39" s="30">
        <v>37.216000000000001</v>
      </c>
      <c r="HZ39" s="30">
        <v>0.22700000000000001</v>
      </c>
      <c r="IA39" s="30">
        <v>0</v>
      </c>
      <c r="IB39" s="30">
        <v>8.0000000000000002E-3</v>
      </c>
      <c r="IC39" s="30">
        <v>8.4000000000000005E-2</v>
      </c>
      <c r="ID39" s="30">
        <v>1.7000000000000001E-2</v>
      </c>
      <c r="IE39" s="30">
        <v>100.01400000000001</v>
      </c>
      <c r="IF39" s="32"/>
    </row>
    <row r="40" spans="1:240">
      <c r="A40" s="30"/>
      <c r="B40" s="50">
        <f t="shared" si="1"/>
        <v>192</v>
      </c>
      <c r="C40" s="30">
        <v>39.450000000000003</v>
      </c>
      <c r="D40" s="30">
        <v>2.7E-2</v>
      </c>
      <c r="E40" s="30">
        <v>0.05</v>
      </c>
      <c r="F40" s="30">
        <v>19.369</v>
      </c>
      <c r="G40" s="30">
        <v>0.214</v>
      </c>
      <c r="H40" s="30">
        <v>40.457000000000001</v>
      </c>
      <c r="I40" s="30">
        <v>0.182</v>
      </c>
      <c r="J40" s="30">
        <v>2.1000000000000001E-2</v>
      </c>
      <c r="K40" s="30">
        <v>0</v>
      </c>
      <c r="L40" s="30">
        <v>4.3999999999999997E-2</v>
      </c>
      <c r="M40" s="30">
        <v>0.17499999999999999</v>
      </c>
      <c r="N40" s="30">
        <v>99.989000000000004</v>
      </c>
      <c r="P40" s="40" t="s">
        <v>420</v>
      </c>
      <c r="Q40" s="49" t="s">
        <v>419</v>
      </c>
      <c r="R40" s="40" t="s">
        <v>120</v>
      </c>
      <c r="S40" s="40" t="s">
        <v>122</v>
      </c>
      <c r="T40" s="40" t="s">
        <v>124</v>
      </c>
      <c r="U40" s="40" t="s">
        <v>126</v>
      </c>
      <c r="V40" s="40" t="s">
        <v>128</v>
      </c>
      <c r="W40" s="40" t="s">
        <v>130</v>
      </c>
      <c r="X40" s="40" t="s">
        <v>132</v>
      </c>
      <c r="Y40" s="40" t="s">
        <v>134</v>
      </c>
      <c r="Z40" s="40" t="s">
        <v>136</v>
      </c>
      <c r="AA40" s="40" t="s">
        <v>138</v>
      </c>
      <c r="AB40" s="40" t="s">
        <v>140</v>
      </c>
      <c r="AC40" s="40" t="s">
        <v>142</v>
      </c>
      <c r="AT40" s="4"/>
      <c r="AU40" s="50">
        <f t="shared" si="24"/>
        <v>20</v>
      </c>
      <c r="AV40" s="30">
        <v>37.578000000000003</v>
      </c>
      <c r="AW40" s="30">
        <v>2.4E-2</v>
      </c>
      <c r="AX40" s="30">
        <v>4.2000000000000003E-2</v>
      </c>
      <c r="AY40" s="30">
        <v>24.445</v>
      </c>
      <c r="AZ40" s="30">
        <v>0.34300000000000003</v>
      </c>
      <c r="BA40" s="30">
        <v>36.503</v>
      </c>
      <c r="BB40" s="30">
        <v>0.25600000000000001</v>
      </c>
      <c r="BC40" s="30">
        <v>1.9E-2</v>
      </c>
      <c r="BD40" s="30">
        <v>5.0000000000000001E-3</v>
      </c>
      <c r="BE40" s="30">
        <v>6.0000000000000001E-3</v>
      </c>
      <c r="BF40" s="30">
        <v>0.13200000000000001</v>
      </c>
      <c r="BG40" s="30">
        <v>99.353000000000009</v>
      </c>
      <c r="BI40" s="30"/>
      <c r="BJ40" s="50">
        <v>45</v>
      </c>
      <c r="BK40" s="30">
        <v>37.965000000000003</v>
      </c>
      <c r="BL40" s="30">
        <v>0</v>
      </c>
      <c r="BM40" s="30">
        <v>0.04</v>
      </c>
      <c r="BN40" s="30">
        <v>26.492999999999999</v>
      </c>
      <c r="BO40" s="30">
        <v>0.37</v>
      </c>
      <c r="BP40" s="30">
        <v>35.316000000000003</v>
      </c>
      <c r="BQ40" s="30">
        <v>0.215</v>
      </c>
      <c r="BR40" s="30">
        <v>0</v>
      </c>
      <c r="BS40" s="30">
        <v>8.0000000000000002E-3</v>
      </c>
      <c r="BT40" s="30">
        <v>2.3E-2</v>
      </c>
      <c r="BU40" s="30">
        <v>7.6999999999999999E-2</v>
      </c>
      <c r="BV40" s="30">
        <v>100.50700000000001</v>
      </c>
      <c r="BY40" s="50">
        <f t="shared" si="19"/>
        <v>35</v>
      </c>
      <c r="BZ40" s="30">
        <v>38.326999999999998</v>
      </c>
      <c r="CA40" s="30">
        <v>1.0999999999999999E-2</v>
      </c>
      <c r="CB40" s="30">
        <v>3.5000000000000003E-2</v>
      </c>
      <c r="CC40" s="30">
        <v>21.704000000000001</v>
      </c>
      <c r="CD40" s="30">
        <v>0.29199999999999998</v>
      </c>
      <c r="CE40" s="30">
        <v>39.378</v>
      </c>
      <c r="CF40" s="30">
        <v>0.20100000000000001</v>
      </c>
      <c r="CG40" s="30">
        <v>0.03</v>
      </c>
      <c r="CH40" s="30">
        <v>0</v>
      </c>
      <c r="CI40" s="30">
        <v>3.4000000000000002E-2</v>
      </c>
      <c r="CJ40" s="30">
        <v>0.188</v>
      </c>
      <c r="CK40" s="30">
        <v>100.2</v>
      </c>
      <c r="CN40" s="50">
        <f t="shared" si="26"/>
        <v>20</v>
      </c>
      <c r="CO40" s="30">
        <v>37.444000000000003</v>
      </c>
      <c r="CP40" s="30">
        <v>0</v>
      </c>
      <c r="CQ40" s="30">
        <v>2.5000000000000001E-2</v>
      </c>
      <c r="CR40" s="30">
        <v>24.367999999999999</v>
      </c>
      <c r="CS40" s="30">
        <v>0.309</v>
      </c>
      <c r="CT40" s="30">
        <v>36.098999999999997</v>
      </c>
      <c r="CU40" s="30">
        <v>0.23200000000000001</v>
      </c>
      <c r="CV40" s="30">
        <v>1.7000000000000001E-2</v>
      </c>
      <c r="CW40" s="30">
        <v>1.2E-2</v>
      </c>
      <c r="CX40" s="30">
        <v>4.3999999999999997E-2</v>
      </c>
      <c r="CY40" s="30">
        <v>0.14399999999999999</v>
      </c>
      <c r="CZ40" s="30">
        <v>98.694000000000003</v>
      </c>
      <c r="DC40" s="50">
        <f t="shared" si="22"/>
        <v>20</v>
      </c>
      <c r="DD40" s="30">
        <v>38.514000000000003</v>
      </c>
      <c r="DE40" s="30">
        <v>0</v>
      </c>
      <c r="DF40" s="30">
        <v>0.03</v>
      </c>
      <c r="DG40" s="30">
        <v>20.585999999999999</v>
      </c>
      <c r="DH40" s="30">
        <v>0.27600000000000002</v>
      </c>
      <c r="DI40" s="30">
        <v>40.487000000000002</v>
      </c>
      <c r="DJ40" s="30">
        <v>0.19800000000000001</v>
      </c>
      <c r="DK40" s="30">
        <v>8.0000000000000002E-3</v>
      </c>
      <c r="DL40" s="30">
        <v>1.0999999999999999E-2</v>
      </c>
      <c r="DM40" s="30">
        <v>2.4E-2</v>
      </c>
      <c r="DN40" s="30">
        <v>0.21</v>
      </c>
      <c r="DO40" s="30">
        <v>100.34399999999998</v>
      </c>
      <c r="DR40" s="50">
        <f t="shared" si="21"/>
        <v>30</v>
      </c>
      <c r="DS40" s="30">
        <v>38.229999999999997</v>
      </c>
      <c r="DT40" s="30">
        <v>1.0999999999999999E-2</v>
      </c>
      <c r="DU40" s="30">
        <v>5.0999999999999997E-2</v>
      </c>
      <c r="DV40" s="30">
        <v>20.664000000000001</v>
      </c>
      <c r="DW40" s="30">
        <v>0.26700000000000002</v>
      </c>
      <c r="DX40" s="30">
        <v>40.546999999999997</v>
      </c>
      <c r="DY40" s="30">
        <v>0.20499999999999999</v>
      </c>
      <c r="DZ40" s="30">
        <v>0</v>
      </c>
      <c r="EA40" s="30">
        <v>7.0000000000000001E-3</v>
      </c>
      <c r="EB40" s="30">
        <v>1.4999999999999999E-2</v>
      </c>
      <c r="EC40" s="30">
        <v>0.14399999999999999</v>
      </c>
      <c r="ED40" s="30">
        <v>100.14100000000002</v>
      </c>
      <c r="EF40" s="30"/>
      <c r="EG40" s="50">
        <f t="shared" si="20"/>
        <v>35</v>
      </c>
      <c r="EH40" s="30">
        <v>38.587000000000003</v>
      </c>
      <c r="EI40" s="30">
        <v>0</v>
      </c>
      <c r="EJ40" s="30">
        <v>5.0999999999999997E-2</v>
      </c>
      <c r="EK40" s="30">
        <v>23.317</v>
      </c>
      <c r="EL40" s="30">
        <v>0.3</v>
      </c>
      <c r="EM40" s="30">
        <v>37.722999999999999</v>
      </c>
      <c r="EN40" s="30">
        <v>0.189</v>
      </c>
      <c r="EO40" s="30">
        <v>0.01</v>
      </c>
      <c r="EP40" s="30">
        <v>0</v>
      </c>
      <c r="EQ40" s="30">
        <v>2.9000000000000001E-2</v>
      </c>
      <c r="ER40" s="30">
        <v>8.6999999999999994E-2</v>
      </c>
      <c r="ES40" s="30">
        <v>100.29300000000001</v>
      </c>
      <c r="EV40" s="50">
        <f t="shared" si="23"/>
        <v>25</v>
      </c>
      <c r="EW40" s="30">
        <v>38.515999999999998</v>
      </c>
      <c r="EX40" s="30">
        <v>0</v>
      </c>
      <c r="EY40" s="30">
        <v>4.7E-2</v>
      </c>
      <c r="EZ40" s="30">
        <v>23.212</v>
      </c>
      <c r="FA40" s="30">
        <v>0.30299999999999999</v>
      </c>
      <c r="FB40" s="30">
        <v>38.366</v>
      </c>
      <c r="FC40" s="30">
        <v>0.22800000000000001</v>
      </c>
      <c r="FD40" s="30">
        <v>2.4E-2</v>
      </c>
      <c r="FE40" s="30">
        <v>0</v>
      </c>
      <c r="FF40" s="30">
        <v>0.01</v>
      </c>
      <c r="FG40" s="30">
        <v>0.16700000000000001</v>
      </c>
      <c r="FH40" s="30">
        <v>100.87299999999999</v>
      </c>
      <c r="FK40" s="50">
        <f t="shared" si="18"/>
        <v>45</v>
      </c>
      <c r="FL40" s="30">
        <v>38.722999999999999</v>
      </c>
      <c r="FM40" s="30">
        <v>0</v>
      </c>
      <c r="FN40" s="30">
        <v>1.0999999999999999E-2</v>
      </c>
      <c r="FO40" s="30">
        <v>20.495999999999999</v>
      </c>
      <c r="FP40" s="30">
        <v>0.221</v>
      </c>
      <c r="FQ40" s="30">
        <v>40.476999999999997</v>
      </c>
      <c r="FR40" s="30">
        <v>0.161</v>
      </c>
      <c r="FS40" s="30">
        <v>2E-3</v>
      </c>
      <c r="FT40" s="30">
        <v>0</v>
      </c>
      <c r="FU40" s="30">
        <v>1.6E-2</v>
      </c>
      <c r="FV40" s="30">
        <v>0.16700000000000001</v>
      </c>
      <c r="FW40" s="30">
        <v>100.274</v>
      </c>
      <c r="FZ40" s="50">
        <f t="shared" si="15"/>
        <v>55</v>
      </c>
      <c r="GA40" s="30">
        <v>38.453000000000003</v>
      </c>
      <c r="GB40" s="30">
        <v>2.7E-2</v>
      </c>
      <c r="GC40" s="30">
        <v>3.4000000000000002E-2</v>
      </c>
      <c r="GD40" s="30">
        <v>20.452000000000002</v>
      </c>
      <c r="GE40" s="30">
        <v>0.23599999999999999</v>
      </c>
      <c r="GF40" s="30">
        <v>39.975999999999999</v>
      </c>
      <c r="GG40" s="30">
        <v>0.183</v>
      </c>
      <c r="GH40" s="30">
        <v>3.0000000000000001E-3</v>
      </c>
      <c r="GI40" s="30">
        <v>2E-3</v>
      </c>
      <c r="GJ40" s="30">
        <v>0.122</v>
      </c>
      <c r="GK40" s="30">
        <v>7.0000000000000001E-3</v>
      </c>
      <c r="GL40" s="30">
        <v>99.495000000000005</v>
      </c>
      <c r="GO40" s="50">
        <f t="shared" si="16"/>
        <v>50</v>
      </c>
      <c r="GP40" s="30">
        <v>38.31</v>
      </c>
      <c r="GQ40" s="30">
        <v>3.3000000000000002E-2</v>
      </c>
      <c r="GR40" s="30">
        <v>0.02</v>
      </c>
      <c r="GS40" s="30">
        <v>21.789000000000001</v>
      </c>
      <c r="GT40" s="30">
        <v>0.2</v>
      </c>
      <c r="GU40" s="30">
        <v>39.598999999999997</v>
      </c>
      <c r="GV40" s="30">
        <v>0.154</v>
      </c>
      <c r="GW40" s="30">
        <v>2.4E-2</v>
      </c>
      <c r="GX40" s="30">
        <v>0</v>
      </c>
      <c r="GY40" s="30">
        <v>0</v>
      </c>
      <c r="GZ40" s="30">
        <v>0.186</v>
      </c>
      <c r="HA40" s="30">
        <v>100.31500000000001</v>
      </c>
      <c r="HC40" s="30"/>
      <c r="HD40" s="50">
        <f t="shared" si="17"/>
        <v>50</v>
      </c>
      <c r="HE40" s="30">
        <v>37.871000000000002</v>
      </c>
      <c r="HF40" s="30">
        <v>0</v>
      </c>
      <c r="HG40" s="30">
        <v>3.1E-2</v>
      </c>
      <c r="HH40" s="30">
        <v>20.401</v>
      </c>
      <c r="HI40" s="30">
        <v>0.25900000000000001</v>
      </c>
      <c r="HJ40" s="30">
        <v>40.335999999999999</v>
      </c>
      <c r="HK40" s="30">
        <v>0.186</v>
      </c>
      <c r="HL40" s="30">
        <v>2.1000000000000001E-2</v>
      </c>
      <c r="HM40" s="30">
        <v>0</v>
      </c>
      <c r="HN40" s="30">
        <v>0</v>
      </c>
      <c r="HO40" s="30">
        <v>0.14499999999999999</v>
      </c>
      <c r="HP40" s="30">
        <v>99.25</v>
      </c>
      <c r="HS40" s="50">
        <f t="shared" si="25"/>
        <v>20</v>
      </c>
      <c r="HT40" s="30">
        <v>38.392000000000003</v>
      </c>
      <c r="HU40" s="30">
        <v>1.2E-2</v>
      </c>
      <c r="HV40" s="30">
        <v>4.0000000000000001E-3</v>
      </c>
      <c r="HW40" s="30">
        <v>23.395</v>
      </c>
      <c r="HX40" s="30">
        <v>0.32</v>
      </c>
      <c r="HY40" s="30">
        <v>38.268999999999998</v>
      </c>
      <c r="HZ40" s="30">
        <v>0.214</v>
      </c>
      <c r="IA40" s="30">
        <v>3.4000000000000002E-2</v>
      </c>
      <c r="IB40" s="30">
        <v>1.0999999999999999E-2</v>
      </c>
      <c r="IC40" s="30">
        <v>8.5000000000000006E-2</v>
      </c>
      <c r="ID40" s="30">
        <v>2.5999999999999999E-2</v>
      </c>
      <c r="IE40" s="30">
        <v>100.762</v>
      </c>
      <c r="IF40" s="32"/>
    </row>
    <row r="41" spans="1:240">
      <c r="A41" s="39"/>
      <c r="B41" s="51"/>
      <c r="C41" s="39"/>
      <c r="D41" s="39"/>
      <c r="E41" s="39"/>
      <c r="F41" s="39"/>
      <c r="G41" s="39"/>
      <c r="H41" s="39"/>
      <c r="I41" s="39"/>
      <c r="J41" s="39"/>
      <c r="K41" s="39"/>
      <c r="L41" s="39"/>
      <c r="M41" s="39"/>
      <c r="N41" s="39"/>
      <c r="Q41" s="50">
        <v>0</v>
      </c>
      <c r="R41" s="30">
        <v>37.590000000000003</v>
      </c>
      <c r="S41" s="30">
        <v>0</v>
      </c>
      <c r="T41" s="30">
        <v>1.7999999999999999E-2</v>
      </c>
      <c r="U41" s="30">
        <v>24.893999999999998</v>
      </c>
      <c r="V41" s="30">
        <v>0.35799999999999998</v>
      </c>
      <c r="W41" s="30">
        <v>36.305999999999997</v>
      </c>
      <c r="X41" s="30">
        <v>0.185</v>
      </c>
      <c r="Y41" s="30">
        <v>8.9999999999999993E-3</v>
      </c>
      <c r="Z41" s="30">
        <v>0</v>
      </c>
      <c r="AA41" s="30">
        <v>6.0000000000000001E-3</v>
      </c>
      <c r="AB41" s="30">
        <v>0.13800000000000001</v>
      </c>
      <c r="AC41" s="30">
        <v>99.504000000000005</v>
      </c>
      <c r="AE41" s="40" t="s">
        <v>420</v>
      </c>
      <c r="AF41" s="49" t="s">
        <v>419</v>
      </c>
      <c r="AG41" s="40" t="s">
        <v>120</v>
      </c>
      <c r="AH41" s="40" t="s">
        <v>122</v>
      </c>
      <c r="AI41" s="40" t="s">
        <v>124</v>
      </c>
      <c r="AJ41" s="40" t="s">
        <v>126</v>
      </c>
      <c r="AK41" s="40" t="s">
        <v>128</v>
      </c>
      <c r="AL41" s="40" t="s">
        <v>130</v>
      </c>
      <c r="AM41" s="40" t="s">
        <v>132</v>
      </c>
      <c r="AN41" s="40" t="s">
        <v>134</v>
      </c>
      <c r="AO41" s="40" t="s">
        <v>136</v>
      </c>
      <c r="AP41" s="40" t="s">
        <v>138</v>
      </c>
      <c r="AQ41" s="40" t="s">
        <v>140</v>
      </c>
      <c r="AR41" s="40" t="s">
        <v>142</v>
      </c>
      <c r="AT41" s="4"/>
      <c r="AU41" s="50">
        <f t="shared" si="24"/>
        <v>25</v>
      </c>
      <c r="AV41" s="30">
        <v>37.863999999999997</v>
      </c>
      <c r="AW41" s="30">
        <v>6.0000000000000001E-3</v>
      </c>
      <c r="AX41" s="30">
        <v>0.04</v>
      </c>
      <c r="AY41" s="30">
        <v>23.675999999999998</v>
      </c>
      <c r="AZ41" s="30">
        <v>0.31900000000000001</v>
      </c>
      <c r="BA41" s="30">
        <v>37.049999999999997</v>
      </c>
      <c r="BB41" s="30">
        <v>0.22800000000000001</v>
      </c>
      <c r="BC41" s="30">
        <v>5.0000000000000001E-3</v>
      </c>
      <c r="BD41" s="30">
        <v>2E-3</v>
      </c>
      <c r="BE41" s="30">
        <v>2.4E-2</v>
      </c>
      <c r="BF41" s="30">
        <v>0.106</v>
      </c>
      <c r="BG41" s="30">
        <v>99.319999999999979</v>
      </c>
      <c r="BI41" s="30"/>
      <c r="BJ41" s="50">
        <v>50</v>
      </c>
      <c r="BK41" s="30">
        <v>37.749000000000002</v>
      </c>
      <c r="BL41" s="30">
        <v>0</v>
      </c>
      <c r="BM41" s="30">
        <v>2E-3</v>
      </c>
      <c r="BN41" s="30">
        <v>26.529</v>
      </c>
      <c r="BO41" s="30">
        <v>0.375</v>
      </c>
      <c r="BP41" s="30">
        <v>35.357999999999997</v>
      </c>
      <c r="BQ41" s="30">
        <v>0.20100000000000001</v>
      </c>
      <c r="BR41" s="30">
        <v>4.4999999999999998E-2</v>
      </c>
      <c r="BS41" s="30">
        <v>0</v>
      </c>
      <c r="BT41" s="30">
        <v>3.3000000000000002E-2</v>
      </c>
      <c r="BU41" s="30">
        <v>9.2999999999999999E-2</v>
      </c>
      <c r="BV41" s="30">
        <v>100.38500000000001</v>
      </c>
      <c r="BY41" s="50">
        <f t="shared" si="19"/>
        <v>40</v>
      </c>
      <c r="BZ41" s="30">
        <v>38.445999999999998</v>
      </c>
      <c r="CA41" s="30">
        <v>2.5000000000000001E-2</v>
      </c>
      <c r="CB41" s="30">
        <v>2.8000000000000001E-2</v>
      </c>
      <c r="CC41" s="30">
        <v>21.114000000000001</v>
      </c>
      <c r="CD41" s="30">
        <v>0.27500000000000002</v>
      </c>
      <c r="CE41" s="30">
        <v>39.927999999999997</v>
      </c>
      <c r="CF41" s="30">
        <v>0.19700000000000001</v>
      </c>
      <c r="CG41" s="30">
        <v>1.4E-2</v>
      </c>
      <c r="CH41" s="30">
        <v>1.0999999999999999E-2</v>
      </c>
      <c r="CI41" s="30">
        <v>2.4E-2</v>
      </c>
      <c r="CJ41" s="30">
        <v>0.191</v>
      </c>
      <c r="CK41" s="30">
        <v>100.253</v>
      </c>
      <c r="CN41" s="50">
        <f t="shared" si="26"/>
        <v>25</v>
      </c>
      <c r="CO41" s="30">
        <v>37.691000000000003</v>
      </c>
      <c r="CP41" s="30">
        <v>1.4999999999999999E-2</v>
      </c>
      <c r="CQ41" s="30">
        <v>3.1E-2</v>
      </c>
      <c r="CR41" s="30">
        <v>23.259</v>
      </c>
      <c r="CS41" s="30">
        <v>0.29199999999999998</v>
      </c>
      <c r="CT41" s="30">
        <v>37.046999999999997</v>
      </c>
      <c r="CU41" s="30">
        <v>0.24299999999999999</v>
      </c>
      <c r="CV41" s="30">
        <v>2.8000000000000001E-2</v>
      </c>
      <c r="CW41" s="30">
        <v>1.2E-2</v>
      </c>
      <c r="CX41" s="30">
        <v>4.9000000000000002E-2</v>
      </c>
      <c r="CY41" s="30">
        <v>0.125</v>
      </c>
      <c r="CZ41" s="30">
        <v>98.792000000000016</v>
      </c>
      <c r="DC41" s="50">
        <f t="shared" si="22"/>
        <v>25</v>
      </c>
      <c r="DD41" s="30">
        <v>38.725999999999999</v>
      </c>
      <c r="DE41" s="30">
        <v>1.7000000000000001E-2</v>
      </c>
      <c r="DF41" s="30">
        <v>4.3999999999999997E-2</v>
      </c>
      <c r="DG41" s="30">
        <v>20.065000000000001</v>
      </c>
      <c r="DH41" s="30">
        <v>0.27400000000000002</v>
      </c>
      <c r="DI41" s="30">
        <v>40.886000000000003</v>
      </c>
      <c r="DJ41" s="30">
        <v>0.17399999999999999</v>
      </c>
      <c r="DK41" s="30">
        <v>1.9E-2</v>
      </c>
      <c r="DL41" s="30">
        <v>0</v>
      </c>
      <c r="DM41" s="30">
        <v>5.1999999999999998E-2</v>
      </c>
      <c r="DN41" s="30">
        <v>0.17100000000000001</v>
      </c>
      <c r="DO41" s="30">
        <v>100.42800000000003</v>
      </c>
      <c r="DR41" s="50">
        <f t="shared" si="21"/>
        <v>35</v>
      </c>
      <c r="DS41" s="30">
        <v>38.417000000000002</v>
      </c>
      <c r="DT41" s="30">
        <v>7.0000000000000001E-3</v>
      </c>
      <c r="DU41" s="30">
        <v>3.7999999999999999E-2</v>
      </c>
      <c r="DV41" s="30">
        <v>20.187000000000001</v>
      </c>
      <c r="DW41" s="30">
        <v>0.249</v>
      </c>
      <c r="DX41" s="30">
        <v>40.99</v>
      </c>
      <c r="DY41" s="30">
        <v>0.19900000000000001</v>
      </c>
      <c r="DZ41" s="30">
        <v>0</v>
      </c>
      <c r="EA41" s="30">
        <v>0.01</v>
      </c>
      <c r="EB41" s="30">
        <v>4.3999999999999997E-2</v>
      </c>
      <c r="EC41" s="30">
        <v>0.19900000000000001</v>
      </c>
      <c r="ED41" s="30">
        <v>100.34</v>
      </c>
      <c r="EF41" s="30"/>
      <c r="EG41" s="50">
        <f t="shared" si="20"/>
        <v>40</v>
      </c>
      <c r="EH41" s="30">
        <v>38.587000000000003</v>
      </c>
      <c r="EI41" s="30">
        <v>0</v>
      </c>
      <c r="EJ41" s="30">
        <v>4.4999999999999998E-2</v>
      </c>
      <c r="EK41" s="30">
        <v>23.085999999999999</v>
      </c>
      <c r="EL41" s="30">
        <v>0.3</v>
      </c>
      <c r="EM41" s="30">
        <v>38.139000000000003</v>
      </c>
      <c r="EN41" s="30">
        <v>0.21199999999999999</v>
      </c>
      <c r="EO41" s="30">
        <v>2.5000000000000001E-2</v>
      </c>
      <c r="EP41" s="30">
        <v>1.0999999999999999E-2</v>
      </c>
      <c r="EQ41" s="30">
        <v>4.0000000000000001E-3</v>
      </c>
      <c r="ER41" s="30">
        <v>0.10299999999999999</v>
      </c>
      <c r="ES41" s="30">
        <v>100.51200000000001</v>
      </c>
      <c r="EV41" s="50">
        <f t="shared" si="23"/>
        <v>30</v>
      </c>
      <c r="EW41" s="30">
        <v>38.659999999999997</v>
      </c>
      <c r="EX41" s="30">
        <v>1E-3</v>
      </c>
      <c r="EY41" s="30">
        <v>4.1000000000000002E-2</v>
      </c>
      <c r="EZ41" s="30">
        <v>22.303999999999998</v>
      </c>
      <c r="FA41" s="30">
        <v>0.28100000000000003</v>
      </c>
      <c r="FB41" s="30">
        <v>38.936</v>
      </c>
      <c r="FC41" s="30">
        <v>0.20399999999999999</v>
      </c>
      <c r="FD41" s="30">
        <v>1.9E-2</v>
      </c>
      <c r="FE41" s="30">
        <v>0</v>
      </c>
      <c r="FF41" s="30">
        <v>1.4999999999999999E-2</v>
      </c>
      <c r="FG41" s="30">
        <v>0.215</v>
      </c>
      <c r="FH41" s="30">
        <v>100.67599999999999</v>
      </c>
      <c r="FK41" s="50">
        <f t="shared" si="18"/>
        <v>50</v>
      </c>
      <c r="FL41" s="30">
        <v>38.722999999999999</v>
      </c>
      <c r="FM41" s="30">
        <v>0</v>
      </c>
      <c r="FN41" s="30">
        <v>1.0999999999999999E-2</v>
      </c>
      <c r="FO41" s="30">
        <v>20.456</v>
      </c>
      <c r="FP41" s="30">
        <v>0.221</v>
      </c>
      <c r="FQ41" s="30">
        <v>40.466999999999999</v>
      </c>
      <c r="FR41" s="30">
        <v>0.161</v>
      </c>
      <c r="FS41" s="30">
        <v>2E-3</v>
      </c>
      <c r="FT41" s="30">
        <v>0</v>
      </c>
      <c r="FU41" s="30">
        <v>1.6E-2</v>
      </c>
      <c r="FV41" s="30">
        <v>0.16700000000000001</v>
      </c>
      <c r="FW41" s="30">
        <v>100.22399999999999</v>
      </c>
      <c r="FZ41" s="50">
        <f t="shared" si="15"/>
        <v>60</v>
      </c>
      <c r="GA41" s="30">
        <v>38.893000000000001</v>
      </c>
      <c r="GB41" s="30">
        <v>0</v>
      </c>
      <c r="GC41" s="30">
        <v>2.4E-2</v>
      </c>
      <c r="GD41" s="30">
        <v>20.459</v>
      </c>
      <c r="GE41" s="30">
        <v>0.20300000000000001</v>
      </c>
      <c r="GF41" s="30">
        <v>40.051000000000002</v>
      </c>
      <c r="GG41" s="30">
        <v>0.16200000000000001</v>
      </c>
      <c r="GH41" s="30">
        <v>0</v>
      </c>
      <c r="GI41" s="30">
        <v>0.01</v>
      </c>
      <c r="GJ41" s="30">
        <v>0.13900000000000001</v>
      </c>
      <c r="GK41" s="30">
        <v>0</v>
      </c>
      <c r="GL41" s="30">
        <v>99.941000000000017</v>
      </c>
      <c r="GO41" s="50">
        <f t="shared" si="16"/>
        <v>55</v>
      </c>
      <c r="GP41" s="30">
        <v>38.304000000000002</v>
      </c>
      <c r="GQ41" s="30">
        <v>1.4999999999999999E-2</v>
      </c>
      <c r="GR41" s="30">
        <v>2.3E-2</v>
      </c>
      <c r="GS41" s="30">
        <v>21.814</v>
      </c>
      <c r="GT41" s="30">
        <v>0.20499999999999999</v>
      </c>
      <c r="GU41" s="30">
        <v>39.710999999999999</v>
      </c>
      <c r="GV41" s="30">
        <v>0.193</v>
      </c>
      <c r="GW41" s="30">
        <v>0</v>
      </c>
      <c r="GX41" s="30">
        <v>0</v>
      </c>
      <c r="GY41" s="30">
        <v>0</v>
      </c>
      <c r="GZ41" s="30">
        <v>0.17299999999999999</v>
      </c>
      <c r="HA41" s="30">
        <v>100.438</v>
      </c>
      <c r="HC41" s="30"/>
      <c r="HD41" s="50">
        <f t="shared" si="17"/>
        <v>55</v>
      </c>
      <c r="HE41" s="30">
        <v>37.914999999999999</v>
      </c>
      <c r="HF41" s="30">
        <v>1.0999999999999999E-2</v>
      </c>
      <c r="HG41" s="30">
        <v>2.8000000000000001E-2</v>
      </c>
      <c r="HH41" s="30">
        <v>20.465</v>
      </c>
      <c r="HI41" s="30">
        <v>0.25900000000000001</v>
      </c>
      <c r="HJ41" s="30">
        <v>40.340000000000003</v>
      </c>
      <c r="HK41" s="30">
        <v>0.191</v>
      </c>
      <c r="HL41" s="30">
        <v>3.5000000000000003E-2</v>
      </c>
      <c r="HM41" s="30">
        <v>0</v>
      </c>
      <c r="HN41" s="30">
        <v>3.4000000000000002E-2</v>
      </c>
      <c r="HO41" s="30">
        <v>0.14499999999999999</v>
      </c>
      <c r="HP41" s="30">
        <v>99.423000000000002</v>
      </c>
      <c r="HS41" s="50">
        <f t="shared" si="25"/>
        <v>25</v>
      </c>
      <c r="HT41" s="30">
        <v>38.457999999999998</v>
      </c>
      <c r="HU41" s="30">
        <v>0.03</v>
      </c>
      <c r="HV41" s="30">
        <v>2.1999999999999999E-2</v>
      </c>
      <c r="HW41" s="30">
        <v>22.382000000000001</v>
      </c>
      <c r="HX41" s="30">
        <v>0.28399999999999997</v>
      </c>
      <c r="HY41" s="30">
        <v>39.405000000000001</v>
      </c>
      <c r="HZ41" s="30">
        <v>0.20100000000000001</v>
      </c>
      <c r="IA41" s="30">
        <v>1.0999999999999999E-2</v>
      </c>
      <c r="IB41" s="30">
        <v>0</v>
      </c>
      <c r="IC41" s="30">
        <v>0.14299999999999999</v>
      </c>
      <c r="ID41" s="30">
        <v>3.3000000000000002E-2</v>
      </c>
      <c r="IE41" s="30">
        <v>100.96899999999999</v>
      </c>
      <c r="IF41" s="32"/>
    </row>
    <row r="42" spans="1:240">
      <c r="A42" s="40" t="s">
        <v>420</v>
      </c>
      <c r="B42" s="49" t="s">
        <v>421</v>
      </c>
      <c r="C42" s="40" t="s">
        <v>431</v>
      </c>
      <c r="D42" s="40" t="s">
        <v>426</v>
      </c>
      <c r="E42" s="40" t="s">
        <v>424</v>
      </c>
      <c r="F42" s="40" t="s">
        <v>422</v>
      </c>
      <c r="G42" s="40" t="s">
        <v>427</v>
      </c>
      <c r="H42" s="40" t="s">
        <v>432</v>
      </c>
      <c r="I42" s="40" t="s">
        <v>428</v>
      </c>
      <c r="J42" s="40" t="s">
        <v>430</v>
      </c>
      <c r="K42" s="40" t="s">
        <v>425</v>
      </c>
      <c r="L42" s="40" t="s">
        <v>423</v>
      </c>
      <c r="M42" s="40" t="s">
        <v>429</v>
      </c>
      <c r="N42" s="40" t="s">
        <v>433</v>
      </c>
      <c r="Q42" s="50">
        <v>5</v>
      </c>
      <c r="R42" s="30">
        <v>37.798999999999999</v>
      </c>
      <c r="S42" s="30">
        <v>8.9999999999999993E-3</v>
      </c>
      <c r="T42" s="30">
        <v>3.3000000000000002E-2</v>
      </c>
      <c r="U42" s="30">
        <v>23.992999999999999</v>
      </c>
      <c r="V42" s="30">
        <v>0.34200000000000003</v>
      </c>
      <c r="W42" s="30">
        <v>37.274000000000001</v>
      </c>
      <c r="X42" s="30">
        <v>0.19700000000000001</v>
      </c>
      <c r="Y42" s="30">
        <v>0</v>
      </c>
      <c r="Z42" s="30">
        <v>0</v>
      </c>
      <c r="AA42" s="30">
        <v>3.1E-2</v>
      </c>
      <c r="AB42" s="30">
        <v>0.112</v>
      </c>
      <c r="AC42" s="30">
        <v>99.79</v>
      </c>
      <c r="AE42" s="30"/>
      <c r="AF42" s="50">
        <v>0</v>
      </c>
      <c r="AG42" s="30">
        <v>37.700000000000003</v>
      </c>
      <c r="AH42" s="30">
        <v>3.7999999999999999E-2</v>
      </c>
      <c r="AI42" s="30">
        <v>2.4E-2</v>
      </c>
      <c r="AJ42" s="30">
        <v>27.913</v>
      </c>
      <c r="AK42" s="30">
        <v>0.44400000000000001</v>
      </c>
      <c r="AL42" s="30">
        <v>33.731999999999999</v>
      </c>
      <c r="AM42" s="30">
        <v>0.31</v>
      </c>
      <c r="AN42" s="30">
        <v>2.4E-2</v>
      </c>
      <c r="AO42" s="30">
        <v>0</v>
      </c>
      <c r="AP42" s="30">
        <v>1.7999999999999999E-2</v>
      </c>
      <c r="AQ42" s="30">
        <v>6.5000000000000002E-2</v>
      </c>
      <c r="AR42" s="30">
        <v>100.268</v>
      </c>
      <c r="AT42" s="4"/>
      <c r="AU42" s="50">
        <f t="shared" si="24"/>
        <v>30</v>
      </c>
      <c r="AV42" s="30">
        <v>37.905000000000001</v>
      </c>
      <c r="AW42" s="30">
        <v>2.7E-2</v>
      </c>
      <c r="AX42" s="30">
        <v>4.1000000000000002E-2</v>
      </c>
      <c r="AY42" s="30">
        <v>23.018000000000001</v>
      </c>
      <c r="AZ42" s="30">
        <v>0.32100000000000001</v>
      </c>
      <c r="BA42" s="30">
        <v>37.585000000000001</v>
      </c>
      <c r="BB42" s="30">
        <v>0.21299999999999999</v>
      </c>
      <c r="BC42" s="30">
        <v>1.4E-2</v>
      </c>
      <c r="BD42" s="30">
        <v>1.4E-2</v>
      </c>
      <c r="BE42" s="30">
        <v>0</v>
      </c>
      <c r="BF42" s="30">
        <v>0.13100000000000001</v>
      </c>
      <c r="BG42" s="30">
        <v>99.268999999999977</v>
      </c>
      <c r="BI42" s="30"/>
      <c r="BJ42" s="50">
        <v>55</v>
      </c>
      <c r="BK42" s="30">
        <v>37.767000000000003</v>
      </c>
      <c r="BL42" s="30">
        <v>6.5000000000000002E-2</v>
      </c>
      <c r="BM42" s="30">
        <v>3.2000000000000001E-2</v>
      </c>
      <c r="BN42" s="30">
        <v>26.452000000000002</v>
      </c>
      <c r="BO42" s="30">
        <v>0.38800000000000001</v>
      </c>
      <c r="BP42" s="30">
        <v>35.439</v>
      </c>
      <c r="BQ42" s="30">
        <v>0.183</v>
      </c>
      <c r="BR42" s="30">
        <v>1.0999999999999999E-2</v>
      </c>
      <c r="BS42" s="30">
        <v>3.0000000000000001E-3</v>
      </c>
      <c r="BT42" s="30">
        <v>0</v>
      </c>
      <c r="BU42" s="30">
        <v>3.9E-2</v>
      </c>
      <c r="BV42" s="30">
        <v>100.379</v>
      </c>
      <c r="BY42" s="50">
        <f t="shared" si="19"/>
        <v>45</v>
      </c>
      <c r="BZ42" s="30">
        <v>38.536999999999999</v>
      </c>
      <c r="CA42" s="30">
        <v>0</v>
      </c>
      <c r="CB42" s="30">
        <v>5.6000000000000001E-2</v>
      </c>
      <c r="CC42" s="30">
        <v>20.657</v>
      </c>
      <c r="CD42" s="30">
        <v>0.28999999999999998</v>
      </c>
      <c r="CE42" s="30">
        <v>40.360999999999997</v>
      </c>
      <c r="CF42" s="30">
        <v>0.185</v>
      </c>
      <c r="CG42" s="30">
        <v>2.1999999999999999E-2</v>
      </c>
      <c r="CH42" s="30">
        <v>4.0000000000000001E-3</v>
      </c>
      <c r="CI42" s="30">
        <v>7.0999999999999994E-2</v>
      </c>
      <c r="CJ42" s="30">
        <v>0.23100000000000001</v>
      </c>
      <c r="CK42" s="30">
        <v>100.414</v>
      </c>
      <c r="CN42" s="50">
        <f t="shared" si="26"/>
        <v>30</v>
      </c>
      <c r="CO42" s="30">
        <v>37.732999999999997</v>
      </c>
      <c r="CP42" s="30">
        <v>0.02</v>
      </c>
      <c r="CQ42" s="30">
        <v>2.8000000000000001E-2</v>
      </c>
      <c r="CR42" s="30">
        <v>22.396000000000001</v>
      </c>
      <c r="CS42" s="30">
        <v>0.28699999999999998</v>
      </c>
      <c r="CT42" s="30">
        <v>37.698999999999998</v>
      </c>
      <c r="CU42" s="30">
        <v>0.19700000000000001</v>
      </c>
      <c r="CV42" s="30">
        <v>7.8E-2</v>
      </c>
      <c r="CW42" s="30">
        <v>0</v>
      </c>
      <c r="CX42" s="30">
        <v>4.4999999999999998E-2</v>
      </c>
      <c r="CY42" s="30">
        <v>0.14599999999999999</v>
      </c>
      <c r="CZ42" s="30">
        <v>98.629000000000005</v>
      </c>
      <c r="DC42" s="50">
        <f t="shared" si="22"/>
        <v>30</v>
      </c>
      <c r="DD42" s="30">
        <v>38.661999999999999</v>
      </c>
      <c r="DE42" s="30">
        <v>0</v>
      </c>
      <c r="DF42" s="30">
        <v>6.5000000000000002E-2</v>
      </c>
      <c r="DG42" s="30">
        <v>19.773</v>
      </c>
      <c r="DH42" s="30">
        <v>0.23599999999999999</v>
      </c>
      <c r="DI42" s="30">
        <v>41.320999999999998</v>
      </c>
      <c r="DJ42" s="30">
        <v>0.19600000000000001</v>
      </c>
      <c r="DK42" s="30">
        <v>0</v>
      </c>
      <c r="DL42" s="30">
        <v>0</v>
      </c>
      <c r="DM42" s="30">
        <v>5.5E-2</v>
      </c>
      <c r="DN42" s="30">
        <v>0.188</v>
      </c>
      <c r="DO42" s="30">
        <v>100.496</v>
      </c>
      <c r="DR42" s="50">
        <f t="shared" si="21"/>
        <v>40</v>
      </c>
      <c r="DS42" s="30">
        <v>38.54</v>
      </c>
      <c r="DT42" s="30">
        <v>0.02</v>
      </c>
      <c r="DU42" s="30">
        <v>5.1999999999999998E-2</v>
      </c>
      <c r="DV42" s="30">
        <v>19.837</v>
      </c>
      <c r="DW42" s="30">
        <v>0.24099999999999999</v>
      </c>
      <c r="DX42" s="30">
        <v>41.338000000000001</v>
      </c>
      <c r="DY42" s="30">
        <v>0.19700000000000001</v>
      </c>
      <c r="DZ42" s="30">
        <v>0</v>
      </c>
      <c r="EA42" s="30">
        <v>0</v>
      </c>
      <c r="EB42" s="30">
        <v>3.4000000000000002E-2</v>
      </c>
      <c r="EC42" s="30">
        <v>0.16500000000000001</v>
      </c>
      <c r="ED42" s="30">
        <v>100.42400000000001</v>
      </c>
      <c r="EF42" s="30"/>
      <c r="EG42" s="50">
        <f t="shared" si="20"/>
        <v>45</v>
      </c>
      <c r="EH42" s="30">
        <v>38.631999999999998</v>
      </c>
      <c r="EI42" s="30">
        <v>2.3E-2</v>
      </c>
      <c r="EJ42" s="30">
        <v>2.7E-2</v>
      </c>
      <c r="EK42" s="30">
        <v>22.957000000000001</v>
      </c>
      <c r="EL42" s="30">
        <v>0.32500000000000001</v>
      </c>
      <c r="EM42" s="30">
        <v>38.276000000000003</v>
      </c>
      <c r="EN42" s="30">
        <v>0.20599999999999999</v>
      </c>
      <c r="EO42" s="30">
        <v>1.2999999999999999E-2</v>
      </c>
      <c r="EP42" s="30">
        <v>0</v>
      </c>
      <c r="EQ42" s="30">
        <v>2.8000000000000001E-2</v>
      </c>
      <c r="ER42" s="30">
        <v>0.122</v>
      </c>
      <c r="ES42" s="30">
        <v>100.60900000000002</v>
      </c>
      <c r="EV42" s="50">
        <f t="shared" si="23"/>
        <v>35</v>
      </c>
      <c r="EW42" s="30">
        <v>39.023000000000003</v>
      </c>
      <c r="EX42" s="30">
        <v>0</v>
      </c>
      <c r="EY42" s="30">
        <v>3.6999999999999998E-2</v>
      </c>
      <c r="EZ42" s="30">
        <v>21.696999999999999</v>
      </c>
      <c r="FA42" s="30">
        <v>0.29299999999999998</v>
      </c>
      <c r="FB42" s="30">
        <v>39.554000000000002</v>
      </c>
      <c r="FC42" s="30">
        <v>0.20399999999999999</v>
      </c>
      <c r="FD42" s="30">
        <v>1.7999999999999999E-2</v>
      </c>
      <c r="FE42" s="30">
        <v>0</v>
      </c>
      <c r="FF42" s="30">
        <v>0</v>
      </c>
      <c r="FG42" s="30">
        <v>0.15</v>
      </c>
      <c r="FH42" s="30">
        <v>100.97600000000001</v>
      </c>
      <c r="FK42" s="50">
        <f t="shared" si="18"/>
        <v>55</v>
      </c>
      <c r="FL42" s="30">
        <v>38.738999999999997</v>
      </c>
      <c r="FM42" s="30">
        <v>6.0000000000000001E-3</v>
      </c>
      <c r="FN42" s="30">
        <v>3.2000000000000001E-2</v>
      </c>
      <c r="FO42" s="30">
        <v>20.51</v>
      </c>
      <c r="FP42" s="30">
        <v>0.23400000000000001</v>
      </c>
      <c r="FQ42" s="30">
        <v>40.551000000000002</v>
      </c>
      <c r="FR42" s="30">
        <v>0.16400000000000001</v>
      </c>
      <c r="FS42" s="30">
        <v>2.1000000000000001E-2</v>
      </c>
      <c r="FT42" s="30">
        <v>1.2999999999999999E-2</v>
      </c>
      <c r="FU42" s="30">
        <v>5.0000000000000001E-3</v>
      </c>
      <c r="FV42" s="30">
        <v>0.183</v>
      </c>
      <c r="FW42" s="30">
        <v>100.45800000000001</v>
      </c>
      <c r="FZ42" s="50">
        <f t="shared" si="15"/>
        <v>65</v>
      </c>
      <c r="GA42" s="30">
        <v>38.927</v>
      </c>
      <c r="GB42" s="30">
        <v>0</v>
      </c>
      <c r="GC42" s="30">
        <v>2.5000000000000001E-2</v>
      </c>
      <c r="GD42" s="30">
        <v>20.45</v>
      </c>
      <c r="GE42" s="30">
        <v>0.24099999999999999</v>
      </c>
      <c r="GF42" s="30">
        <v>40.023000000000003</v>
      </c>
      <c r="GG42" s="30">
        <v>0.16900000000000001</v>
      </c>
      <c r="GH42" s="30">
        <v>0</v>
      </c>
      <c r="GI42" s="30">
        <v>0</v>
      </c>
      <c r="GJ42" s="30">
        <v>0.17100000000000001</v>
      </c>
      <c r="GK42" s="30">
        <v>4.0000000000000001E-3</v>
      </c>
      <c r="GL42" s="30">
        <v>100.01</v>
      </c>
      <c r="GO42" s="50">
        <f t="shared" si="16"/>
        <v>60</v>
      </c>
      <c r="GP42" s="30">
        <v>38.338000000000001</v>
      </c>
      <c r="GQ42" s="30">
        <v>1.2E-2</v>
      </c>
      <c r="GR42" s="30">
        <v>2.4E-2</v>
      </c>
      <c r="GS42" s="30">
        <v>21.792000000000002</v>
      </c>
      <c r="GT42" s="30">
        <v>0.19500000000000001</v>
      </c>
      <c r="GU42" s="30">
        <v>39.645000000000003</v>
      </c>
      <c r="GV42" s="30">
        <v>0.17100000000000001</v>
      </c>
      <c r="GW42" s="30">
        <v>2.5999999999999999E-2</v>
      </c>
      <c r="GX42" s="30">
        <v>1.7000000000000001E-2</v>
      </c>
      <c r="GY42" s="30">
        <v>1.9E-2</v>
      </c>
      <c r="GZ42" s="30">
        <v>0.127</v>
      </c>
      <c r="HA42" s="30">
        <v>100.366</v>
      </c>
      <c r="HC42" s="30"/>
      <c r="HD42" s="50">
        <f t="shared" si="17"/>
        <v>60</v>
      </c>
      <c r="HE42" s="30">
        <v>37.893999999999998</v>
      </c>
      <c r="HF42" s="30">
        <v>2.3E-2</v>
      </c>
      <c r="HG42" s="30">
        <v>3.3000000000000002E-2</v>
      </c>
      <c r="HH42" s="30">
        <v>20.454999999999998</v>
      </c>
      <c r="HI42" s="30">
        <v>0.26200000000000001</v>
      </c>
      <c r="HJ42" s="30">
        <v>40.381</v>
      </c>
      <c r="HK42" s="30">
        <v>0.19400000000000001</v>
      </c>
      <c r="HL42" s="30">
        <v>6.7000000000000004E-2</v>
      </c>
      <c r="HM42" s="30">
        <v>1.4E-2</v>
      </c>
      <c r="HN42" s="30">
        <v>2.9000000000000001E-2</v>
      </c>
      <c r="HO42" s="30">
        <v>0.13200000000000001</v>
      </c>
      <c r="HP42" s="30">
        <v>99.483999999999995</v>
      </c>
      <c r="HS42" s="50">
        <f t="shared" si="25"/>
        <v>30</v>
      </c>
      <c r="HT42" s="30">
        <v>38.72</v>
      </c>
      <c r="HU42" s="30">
        <v>1.0999999999999999E-2</v>
      </c>
      <c r="HV42" s="30">
        <v>1E-3</v>
      </c>
      <c r="HW42" s="30">
        <v>20.725999999999999</v>
      </c>
      <c r="HX42" s="30">
        <v>0.27300000000000002</v>
      </c>
      <c r="HY42" s="30">
        <v>40.456000000000003</v>
      </c>
      <c r="HZ42" s="30">
        <v>0.187</v>
      </c>
      <c r="IA42" s="30">
        <v>3.2000000000000001E-2</v>
      </c>
      <c r="IB42" s="30">
        <v>0</v>
      </c>
      <c r="IC42" s="30">
        <v>0.13500000000000001</v>
      </c>
      <c r="ID42" s="30">
        <v>2.5000000000000001E-2</v>
      </c>
      <c r="IE42" s="30">
        <v>100.566</v>
      </c>
      <c r="IF42" s="32"/>
    </row>
    <row r="43" spans="1:240">
      <c r="A43" s="30"/>
      <c r="B43" s="50">
        <v>0</v>
      </c>
      <c r="C43" s="30">
        <v>37.027999999999999</v>
      </c>
      <c r="D43" s="30">
        <v>3.7999999999999999E-2</v>
      </c>
      <c r="E43" s="30">
        <v>3.3000000000000002E-2</v>
      </c>
      <c r="F43" s="30">
        <v>28.684999999999999</v>
      </c>
      <c r="G43" s="30">
        <v>0.35699999999999998</v>
      </c>
      <c r="H43" s="30">
        <v>32.673000000000002</v>
      </c>
      <c r="I43" s="30">
        <v>0.439</v>
      </c>
      <c r="J43" s="30">
        <v>1.2E-2</v>
      </c>
      <c r="K43" s="30">
        <v>0.01</v>
      </c>
      <c r="L43" s="30">
        <v>8.0000000000000002E-3</v>
      </c>
      <c r="M43" s="30">
        <v>6.9000000000000006E-2</v>
      </c>
      <c r="N43" s="30">
        <v>99.35199999999999</v>
      </c>
      <c r="Q43" s="50">
        <f>Q42+5</f>
        <v>10</v>
      </c>
      <c r="R43" s="30">
        <v>37.948999999999998</v>
      </c>
      <c r="S43" s="30">
        <v>1E-3</v>
      </c>
      <c r="T43" s="30">
        <v>0</v>
      </c>
      <c r="U43" s="30">
        <v>23.085000000000001</v>
      </c>
      <c r="V43" s="30">
        <v>0.35399999999999998</v>
      </c>
      <c r="W43" s="30">
        <v>38.106999999999999</v>
      </c>
      <c r="X43" s="30">
        <v>0.21099999999999999</v>
      </c>
      <c r="Y43" s="30">
        <v>0</v>
      </c>
      <c r="Z43" s="30">
        <v>0</v>
      </c>
      <c r="AA43" s="30">
        <v>3.4000000000000002E-2</v>
      </c>
      <c r="AB43" s="30">
        <v>9.7000000000000003E-2</v>
      </c>
      <c r="AC43" s="30">
        <v>99.837999999999994</v>
      </c>
      <c r="AE43" s="4"/>
      <c r="AF43" s="50">
        <v>5</v>
      </c>
      <c r="AG43" s="30">
        <v>37.994</v>
      </c>
      <c r="AH43" s="30">
        <v>2.1999999999999999E-2</v>
      </c>
      <c r="AI43" s="30">
        <v>2.5000000000000001E-2</v>
      </c>
      <c r="AJ43" s="30">
        <v>25.562000000000001</v>
      </c>
      <c r="AK43" s="30">
        <v>0.33200000000000002</v>
      </c>
      <c r="AL43" s="30">
        <v>35.673000000000002</v>
      </c>
      <c r="AM43" s="30">
        <v>0.25900000000000001</v>
      </c>
      <c r="AN43" s="30">
        <v>3.3000000000000002E-2</v>
      </c>
      <c r="AO43" s="30">
        <v>1.4E-2</v>
      </c>
      <c r="AP43" s="30">
        <v>1.4E-2</v>
      </c>
      <c r="AQ43" s="30">
        <v>0.10299999999999999</v>
      </c>
      <c r="AR43" s="30">
        <v>100.03099999999999</v>
      </c>
      <c r="AT43" s="4"/>
      <c r="AU43" s="50">
        <f t="shared" si="24"/>
        <v>35</v>
      </c>
      <c r="AV43" s="30">
        <v>37.941000000000003</v>
      </c>
      <c r="AW43" s="30">
        <v>0.01</v>
      </c>
      <c r="AX43" s="30">
        <v>0.02</v>
      </c>
      <c r="AY43" s="30">
        <v>22.468</v>
      </c>
      <c r="AZ43" s="30">
        <v>0.316</v>
      </c>
      <c r="BA43" s="30">
        <v>38.228000000000002</v>
      </c>
      <c r="BB43" s="30">
        <v>0.221</v>
      </c>
      <c r="BC43" s="30">
        <v>0</v>
      </c>
      <c r="BD43" s="30">
        <v>1.6E-2</v>
      </c>
      <c r="BE43" s="30">
        <v>0</v>
      </c>
      <c r="BF43" s="30">
        <v>0.111</v>
      </c>
      <c r="BG43" s="30">
        <v>99.331000000000017</v>
      </c>
      <c r="BI43" s="30"/>
      <c r="BJ43" s="50">
        <v>60</v>
      </c>
      <c r="BK43" s="30">
        <v>37.805</v>
      </c>
      <c r="BL43" s="30">
        <v>7.0000000000000001E-3</v>
      </c>
      <c r="BM43" s="30">
        <v>7.1999999999999995E-2</v>
      </c>
      <c r="BN43" s="30">
        <v>26.443000000000001</v>
      </c>
      <c r="BO43" s="30">
        <v>0.316</v>
      </c>
      <c r="BP43" s="30">
        <v>35.341000000000001</v>
      </c>
      <c r="BQ43" s="30">
        <v>0.183</v>
      </c>
      <c r="BR43" s="30">
        <v>4.2000000000000003E-2</v>
      </c>
      <c r="BS43" s="30">
        <v>9.0999999999999998E-2</v>
      </c>
      <c r="BT43" s="30">
        <v>1.2E-2</v>
      </c>
      <c r="BU43" s="30">
        <v>8.7999999999999995E-2</v>
      </c>
      <c r="BV43" s="30">
        <v>100.4</v>
      </c>
      <c r="BY43" s="50">
        <f t="shared" si="19"/>
        <v>50</v>
      </c>
      <c r="BZ43" s="30">
        <v>38.640999999999998</v>
      </c>
      <c r="CA43" s="30">
        <v>1.7999999999999999E-2</v>
      </c>
      <c r="CB43" s="30">
        <v>4.5999999999999999E-2</v>
      </c>
      <c r="CC43" s="30">
        <v>20.355</v>
      </c>
      <c r="CD43" s="30">
        <v>0.248</v>
      </c>
      <c r="CE43" s="30">
        <v>40.768999999999998</v>
      </c>
      <c r="CF43" s="30">
        <v>0.18</v>
      </c>
      <c r="CG43" s="30">
        <v>1.2E-2</v>
      </c>
      <c r="CH43" s="30">
        <v>0</v>
      </c>
      <c r="CI43" s="30">
        <v>6.3E-2</v>
      </c>
      <c r="CJ43" s="30">
        <v>0.216</v>
      </c>
      <c r="CK43" s="30">
        <v>100.548</v>
      </c>
      <c r="CN43" s="50">
        <f t="shared" si="26"/>
        <v>35</v>
      </c>
      <c r="CO43" s="30">
        <v>38.048000000000002</v>
      </c>
      <c r="CP43" s="30">
        <v>5.0000000000000001E-3</v>
      </c>
      <c r="CQ43" s="30">
        <v>0.06</v>
      </c>
      <c r="CR43" s="30">
        <v>21.419</v>
      </c>
      <c r="CS43" s="30">
        <v>0.25600000000000001</v>
      </c>
      <c r="CT43" s="30">
        <v>38.006999999999998</v>
      </c>
      <c r="CU43" s="30">
        <v>0.40699999999999997</v>
      </c>
      <c r="CV43" s="30">
        <v>6.7000000000000004E-2</v>
      </c>
      <c r="CW43" s="30">
        <v>1.2999999999999999E-2</v>
      </c>
      <c r="CX43" s="30">
        <v>0.17399999999999999</v>
      </c>
      <c r="CY43" s="30">
        <v>0.15</v>
      </c>
      <c r="CZ43" s="30">
        <v>98.606000000000023</v>
      </c>
      <c r="DC43" s="50">
        <f t="shared" si="22"/>
        <v>35</v>
      </c>
      <c r="DD43" s="30">
        <v>38.783000000000001</v>
      </c>
      <c r="DE43" s="30">
        <v>0</v>
      </c>
      <c r="DF43" s="30">
        <v>4.3999999999999997E-2</v>
      </c>
      <c r="DG43" s="30">
        <v>19.556000000000001</v>
      </c>
      <c r="DH43" s="30">
        <v>0.23400000000000001</v>
      </c>
      <c r="DI43" s="30">
        <v>41.447000000000003</v>
      </c>
      <c r="DJ43" s="30">
        <v>0.21</v>
      </c>
      <c r="DK43" s="30">
        <v>5.0000000000000001E-3</v>
      </c>
      <c r="DL43" s="30">
        <v>8.9999999999999993E-3</v>
      </c>
      <c r="DM43" s="30">
        <v>3.1E-2</v>
      </c>
      <c r="DN43" s="30">
        <v>0.17899999999999999</v>
      </c>
      <c r="DO43" s="30">
        <v>100.49799999999999</v>
      </c>
      <c r="DR43" s="50">
        <f t="shared" si="21"/>
        <v>45</v>
      </c>
      <c r="DS43" s="30">
        <v>38.74</v>
      </c>
      <c r="DT43" s="30">
        <v>6.0000000000000001E-3</v>
      </c>
      <c r="DU43" s="30">
        <v>0.03</v>
      </c>
      <c r="DV43" s="30">
        <v>19.559000000000001</v>
      </c>
      <c r="DW43" s="30">
        <v>0.252</v>
      </c>
      <c r="DX43" s="30">
        <v>41.622</v>
      </c>
      <c r="DY43" s="30">
        <v>0.189</v>
      </c>
      <c r="DZ43" s="30">
        <v>0</v>
      </c>
      <c r="EA43" s="30">
        <v>0</v>
      </c>
      <c r="EB43" s="30">
        <v>4.0000000000000001E-3</v>
      </c>
      <c r="EC43" s="30">
        <v>0.17399999999999999</v>
      </c>
      <c r="ED43" s="30">
        <v>100.57600000000001</v>
      </c>
      <c r="EF43" s="30"/>
      <c r="EG43" s="50">
        <f t="shared" si="20"/>
        <v>50</v>
      </c>
      <c r="EH43" s="30">
        <v>38.746000000000002</v>
      </c>
      <c r="EI43" s="30">
        <v>0</v>
      </c>
      <c r="EJ43" s="30">
        <v>2.7E-2</v>
      </c>
      <c r="EK43" s="30">
        <v>22.942</v>
      </c>
      <c r="EL43" s="30">
        <v>0.25800000000000001</v>
      </c>
      <c r="EM43" s="30">
        <v>38.334000000000003</v>
      </c>
      <c r="EN43" s="30">
        <v>0.214</v>
      </c>
      <c r="EO43" s="30">
        <v>8.0000000000000002E-3</v>
      </c>
      <c r="EP43" s="30">
        <v>4.0000000000000001E-3</v>
      </c>
      <c r="EQ43" s="30">
        <v>0</v>
      </c>
      <c r="ER43" s="30">
        <v>0.13200000000000001</v>
      </c>
      <c r="ES43" s="30">
        <v>100.66500000000002</v>
      </c>
      <c r="EV43" s="50">
        <f t="shared" si="23"/>
        <v>40</v>
      </c>
      <c r="EW43" s="30">
        <v>39.173000000000002</v>
      </c>
      <c r="EX43" s="30">
        <v>8.9999999999999993E-3</v>
      </c>
      <c r="EY43" s="30">
        <v>3.1E-2</v>
      </c>
      <c r="EZ43" s="30">
        <v>21.196999999999999</v>
      </c>
      <c r="FA43" s="30">
        <v>0.26900000000000002</v>
      </c>
      <c r="FB43" s="30">
        <v>40.087000000000003</v>
      </c>
      <c r="FC43" s="30">
        <v>0.185</v>
      </c>
      <c r="FD43" s="30">
        <v>0</v>
      </c>
      <c r="FE43" s="30">
        <v>0</v>
      </c>
      <c r="FF43" s="30">
        <v>0.05</v>
      </c>
      <c r="FG43" s="30">
        <v>0.14000000000000001</v>
      </c>
      <c r="FH43" s="30">
        <v>101.14099999999999</v>
      </c>
      <c r="FK43" s="50">
        <f t="shared" si="18"/>
        <v>60</v>
      </c>
      <c r="FL43" s="30">
        <v>38.875</v>
      </c>
      <c r="FM43" s="30">
        <v>5.5E-2</v>
      </c>
      <c r="FN43" s="30">
        <v>1.7999999999999999E-2</v>
      </c>
      <c r="FO43" s="30">
        <v>20.402999999999999</v>
      </c>
      <c r="FP43" s="30">
        <v>0.223</v>
      </c>
      <c r="FQ43" s="30">
        <v>40.417999999999999</v>
      </c>
      <c r="FR43" s="30">
        <v>0.17599999999999999</v>
      </c>
      <c r="FS43" s="30">
        <v>0.01</v>
      </c>
      <c r="FT43" s="30">
        <v>0</v>
      </c>
      <c r="FU43" s="30">
        <v>1.7000000000000001E-2</v>
      </c>
      <c r="FV43" s="30">
        <v>0.15</v>
      </c>
      <c r="FW43" s="30">
        <v>100.345</v>
      </c>
      <c r="FZ43" s="50">
        <f t="shared" si="15"/>
        <v>70</v>
      </c>
      <c r="GA43" s="30">
        <v>38.923000000000002</v>
      </c>
      <c r="GB43" s="30">
        <v>0</v>
      </c>
      <c r="GC43" s="30">
        <v>5.2999999999999999E-2</v>
      </c>
      <c r="GD43" s="30">
        <v>20.515999999999998</v>
      </c>
      <c r="GE43" s="30">
        <v>0.247</v>
      </c>
      <c r="GF43" s="30">
        <v>40.063000000000002</v>
      </c>
      <c r="GG43" s="30">
        <v>0.18099999999999999</v>
      </c>
      <c r="GH43" s="30">
        <v>1.7999999999999999E-2</v>
      </c>
      <c r="GI43" s="30">
        <v>0</v>
      </c>
      <c r="GJ43" s="30">
        <v>0.13600000000000001</v>
      </c>
      <c r="GK43" s="30">
        <v>1.0999999999999999E-2</v>
      </c>
      <c r="GL43" s="30">
        <v>100.14799999999998</v>
      </c>
      <c r="GO43" s="50">
        <f t="shared" si="16"/>
        <v>65</v>
      </c>
      <c r="GP43" s="30">
        <v>38.351999999999997</v>
      </c>
      <c r="GQ43" s="30">
        <v>2.5000000000000001E-2</v>
      </c>
      <c r="GR43" s="30">
        <v>3.2000000000000001E-2</v>
      </c>
      <c r="GS43" s="30">
        <v>21.786999999999999</v>
      </c>
      <c r="GT43" s="30">
        <v>0.16300000000000001</v>
      </c>
      <c r="GU43" s="30">
        <v>39.613</v>
      </c>
      <c r="GV43" s="30">
        <v>0.17399999999999999</v>
      </c>
      <c r="GW43" s="30">
        <v>2.3E-2</v>
      </c>
      <c r="GX43" s="30">
        <v>4.0000000000000001E-3</v>
      </c>
      <c r="GY43" s="30">
        <v>0</v>
      </c>
      <c r="GZ43" s="30">
        <v>0.13</v>
      </c>
      <c r="HA43" s="30">
        <v>100.30299999999998</v>
      </c>
      <c r="HC43" s="30"/>
      <c r="HD43" s="50">
        <f t="shared" si="17"/>
        <v>65</v>
      </c>
      <c r="HE43" s="30">
        <v>37.966999999999999</v>
      </c>
      <c r="HF43" s="30">
        <v>1.2999999999999999E-2</v>
      </c>
      <c r="HG43" s="30">
        <v>2.4E-2</v>
      </c>
      <c r="HH43" s="30">
        <v>20.443999999999999</v>
      </c>
      <c r="HI43" s="30">
        <v>0.23799999999999999</v>
      </c>
      <c r="HJ43" s="30">
        <v>40.475999999999999</v>
      </c>
      <c r="HK43" s="30">
        <v>0.191</v>
      </c>
      <c r="HL43" s="30">
        <v>1.7000000000000001E-2</v>
      </c>
      <c r="HM43" s="30">
        <v>0</v>
      </c>
      <c r="HN43" s="30">
        <v>4.4999999999999998E-2</v>
      </c>
      <c r="HO43" s="30">
        <v>0.112</v>
      </c>
      <c r="HP43" s="30">
        <v>99.526999999999987</v>
      </c>
      <c r="HS43" s="50">
        <f t="shared" si="25"/>
        <v>35</v>
      </c>
      <c r="HT43" s="30">
        <v>38.747</v>
      </c>
      <c r="HU43" s="30">
        <v>3.1E-2</v>
      </c>
      <c r="HV43" s="30">
        <v>1.0999999999999999E-2</v>
      </c>
      <c r="HW43" s="30">
        <v>19.803000000000001</v>
      </c>
      <c r="HX43" s="30">
        <v>0.255</v>
      </c>
      <c r="HY43" s="30">
        <v>41.415999999999997</v>
      </c>
      <c r="HZ43" s="30">
        <v>0.19500000000000001</v>
      </c>
      <c r="IA43" s="30">
        <v>2.1999999999999999E-2</v>
      </c>
      <c r="IB43" s="30">
        <v>1.0999999999999999E-2</v>
      </c>
      <c r="IC43" s="30">
        <v>0.16500000000000001</v>
      </c>
      <c r="ID43" s="30">
        <v>0</v>
      </c>
      <c r="IE43" s="30">
        <v>100.65599999999999</v>
      </c>
      <c r="IF43" s="32"/>
    </row>
    <row r="44" spans="1:240">
      <c r="A44" s="30"/>
      <c r="B44" s="50">
        <v>6</v>
      </c>
      <c r="C44" s="30">
        <v>37.697000000000003</v>
      </c>
      <c r="D44" s="30">
        <v>1.0999999999999999E-2</v>
      </c>
      <c r="E44" s="30">
        <v>0.02</v>
      </c>
      <c r="F44" s="30">
        <v>24.401</v>
      </c>
      <c r="G44" s="30">
        <v>0.28499999999999998</v>
      </c>
      <c r="H44" s="30">
        <v>36.68</v>
      </c>
      <c r="I44" s="30">
        <v>0.29499999999999998</v>
      </c>
      <c r="J44" s="30">
        <v>1.2E-2</v>
      </c>
      <c r="K44" s="30">
        <v>1.9E-2</v>
      </c>
      <c r="L44" s="30">
        <v>3.2000000000000001E-2</v>
      </c>
      <c r="M44" s="30">
        <v>8.5999999999999993E-2</v>
      </c>
      <c r="N44" s="30">
        <v>99.537999999999997</v>
      </c>
      <c r="Q44" s="50">
        <f t="shared" ref="Q44:Q70" si="27">Q43+5</f>
        <v>15</v>
      </c>
      <c r="R44" s="30">
        <v>38.390999999999998</v>
      </c>
      <c r="S44" s="30">
        <v>8.9999999999999993E-3</v>
      </c>
      <c r="T44" s="30">
        <v>8.0000000000000002E-3</v>
      </c>
      <c r="U44" s="30">
        <v>22.210999999999999</v>
      </c>
      <c r="V44" s="30">
        <v>0.33100000000000002</v>
      </c>
      <c r="W44" s="30">
        <v>38.558999999999997</v>
      </c>
      <c r="X44" s="30">
        <v>0.20899999999999999</v>
      </c>
      <c r="Y44" s="30">
        <v>1E-3</v>
      </c>
      <c r="Z44" s="30">
        <v>1.2E-2</v>
      </c>
      <c r="AA44" s="30">
        <v>5.5E-2</v>
      </c>
      <c r="AB44" s="30">
        <v>0.14599999999999999</v>
      </c>
      <c r="AC44" s="30">
        <v>99.932000000000016</v>
      </c>
      <c r="AE44" s="4"/>
      <c r="AF44" s="50">
        <f>AF43+5</f>
        <v>10</v>
      </c>
      <c r="AG44" s="30">
        <v>38.512</v>
      </c>
      <c r="AH44" s="30">
        <v>2.7E-2</v>
      </c>
      <c r="AI44" s="30">
        <v>3.5999999999999997E-2</v>
      </c>
      <c r="AJ44" s="30">
        <v>24.706</v>
      </c>
      <c r="AK44" s="30">
        <v>0.36399999999999999</v>
      </c>
      <c r="AL44" s="30">
        <v>37.28</v>
      </c>
      <c r="AM44" s="30">
        <v>0.22500000000000001</v>
      </c>
      <c r="AN44" s="30">
        <v>1.2E-2</v>
      </c>
      <c r="AO44" s="30">
        <v>1E-3</v>
      </c>
      <c r="AP44" s="30">
        <v>2.1999999999999999E-2</v>
      </c>
      <c r="AQ44" s="30">
        <v>0.13600000000000001</v>
      </c>
      <c r="AR44" s="30">
        <v>101.32100000000001</v>
      </c>
      <c r="AT44" s="4"/>
      <c r="AU44" s="50">
        <f t="shared" si="24"/>
        <v>40</v>
      </c>
      <c r="AV44" s="30">
        <v>38.020000000000003</v>
      </c>
      <c r="AW44" s="30">
        <v>0</v>
      </c>
      <c r="AX44" s="30">
        <v>4.3999999999999997E-2</v>
      </c>
      <c r="AY44" s="30">
        <v>21.986000000000001</v>
      </c>
      <c r="AZ44" s="30">
        <v>0.309</v>
      </c>
      <c r="BA44" s="30">
        <v>38.534999999999997</v>
      </c>
      <c r="BB44" s="30">
        <v>0.218</v>
      </c>
      <c r="BC44" s="30">
        <v>5.0000000000000001E-3</v>
      </c>
      <c r="BD44" s="30">
        <v>1E-3</v>
      </c>
      <c r="BE44" s="30">
        <v>0</v>
      </c>
      <c r="BF44" s="30">
        <v>0.14000000000000001</v>
      </c>
      <c r="BG44" s="30">
        <v>99.257999999999996</v>
      </c>
      <c r="BI44" s="30"/>
      <c r="BJ44" s="50">
        <v>65</v>
      </c>
      <c r="BK44" s="30">
        <v>37.881999999999998</v>
      </c>
      <c r="BL44" s="30">
        <v>5.7000000000000002E-2</v>
      </c>
      <c r="BM44" s="30">
        <v>2.1000000000000001E-2</v>
      </c>
      <c r="BN44" s="30">
        <v>26.491</v>
      </c>
      <c r="BO44" s="30">
        <v>0.307</v>
      </c>
      <c r="BP44" s="30">
        <v>35.326000000000001</v>
      </c>
      <c r="BQ44" s="30">
        <v>0.18099999999999999</v>
      </c>
      <c r="BR44" s="30">
        <v>0</v>
      </c>
      <c r="BS44" s="30">
        <v>1.6E-2</v>
      </c>
      <c r="BT44" s="30">
        <v>8.9999999999999993E-3</v>
      </c>
      <c r="BU44" s="30">
        <v>7.8E-2</v>
      </c>
      <c r="BV44" s="30">
        <v>100.36800000000001</v>
      </c>
      <c r="BY44" s="50">
        <f t="shared" si="19"/>
        <v>55</v>
      </c>
      <c r="BZ44" s="30">
        <v>38.643999999999998</v>
      </c>
      <c r="CA44" s="30">
        <v>2.4E-2</v>
      </c>
      <c r="CB44" s="30">
        <v>2.5000000000000001E-2</v>
      </c>
      <c r="CC44" s="30">
        <v>20.081</v>
      </c>
      <c r="CD44" s="30">
        <v>0.25900000000000001</v>
      </c>
      <c r="CE44" s="30">
        <v>40.962000000000003</v>
      </c>
      <c r="CF44" s="30">
        <v>0.17299999999999999</v>
      </c>
      <c r="CG44" s="30">
        <v>2.5000000000000001E-2</v>
      </c>
      <c r="CH44" s="30">
        <v>6.0000000000000001E-3</v>
      </c>
      <c r="CI44" s="30">
        <v>2.5000000000000001E-2</v>
      </c>
      <c r="CJ44" s="30">
        <v>0.216</v>
      </c>
      <c r="CK44" s="30">
        <v>100.44000000000001</v>
      </c>
      <c r="CN44" s="50">
        <f t="shared" si="26"/>
        <v>40</v>
      </c>
      <c r="CO44" s="30">
        <v>38.380000000000003</v>
      </c>
      <c r="CP44" s="30">
        <v>0</v>
      </c>
      <c r="CQ44" s="30">
        <v>3.5000000000000003E-2</v>
      </c>
      <c r="CR44" s="30">
        <v>20.832999999999998</v>
      </c>
      <c r="CS44" s="30">
        <v>0.23300000000000001</v>
      </c>
      <c r="CT44" s="30">
        <v>38.569000000000003</v>
      </c>
      <c r="CU44" s="30">
        <v>0.249</v>
      </c>
      <c r="CV44" s="30">
        <v>4.2000000000000003E-2</v>
      </c>
      <c r="CW44" s="30">
        <v>2.3E-2</v>
      </c>
      <c r="CX44" s="30">
        <v>3.2000000000000001E-2</v>
      </c>
      <c r="CY44" s="30">
        <v>0.14699999999999999</v>
      </c>
      <c r="CZ44" s="30">
        <v>98.542999999999992</v>
      </c>
      <c r="DC44" s="50">
        <f t="shared" si="22"/>
        <v>40</v>
      </c>
      <c r="DD44" s="30">
        <v>38.887999999999998</v>
      </c>
      <c r="DE44" s="30">
        <v>0</v>
      </c>
      <c r="DF44" s="30">
        <v>4.4999999999999998E-2</v>
      </c>
      <c r="DG44" s="30">
        <v>19.456</v>
      </c>
      <c r="DH44" s="30">
        <v>0.23799999999999999</v>
      </c>
      <c r="DI44" s="30">
        <v>41.609000000000002</v>
      </c>
      <c r="DJ44" s="30">
        <v>0.191</v>
      </c>
      <c r="DK44" s="30">
        <v>0</v>
      </c>
      <c r="DL44" s="30">
        <v>0</v>
      </c>
      <c r="DM44" s="30">
        <v>1.9E-2</v>
      </c>
      <c r="DN44" s="30">
        <v>0.16200000000000001</v>
      </c>
      <c r="DO44" s="30">
        <v>100.608</v>
      </c>
      <c r="DR44" s="50">
        <f t="shared" si="21"/>
        <v>50</v>
      </c>
      <c r="DS44" s="30">
        <v>38.667000000000002</v>
      </c>
      <c r="DT44" s="30">
        <v>1.4E-2</v>
      </c>
      <c r="DU44" s="30">
        <v>4.7E-2</v>
      </c>
      <c r="DV44" s="30">
        <v>19.341000000000001</v>
      </c>
      <c r="DW44" s="30">
        <v>0.24099999999999999</v>
      </c>
      <c r="DX44" s="30">
        <v>41.707999999999998</v>
      </c>
      <c r="DY44" s="30">
        <v>0.19700000000000001</v>
      </c>
      <c r="DZ44" s="30">
        <v>2.4E-2</v>
      </c>
      <c r="EA44" s="30">
        <v>0</v>
      </c>
      <c r="EB44" s="30">
        <v>1.2999999999999999E-2</v>
      </c>
      <c r="EC44" s="30">
        <v>0.16800000000000001</v>
      </c>
      <c r="ED44" s="30">
        <v>100.42000000000002</v>
      </c>
      <c r="EF44" s="30"/>
      <c r="EG44" s="50">
        <f t="shared" si="20"/>
        <v>55</v>
      </c>
      <c r="EH44" s="30">
        <v>38.823</v>
      </c>
      <c r="EI44" s="30">
        <v>4.7E-2</v>
      </c>
      <c r="EJ44" s="30">
        <v>3.3000000000000002E-2</v>
      </c>
      <c r="EK44" s="30">
        <v>22.991</v>
      </c>
      <c r="EL44" s="30">
        <v>0.27400000000000002</v>
      </c>
      <c r="EM44" s="30">
        <v>38.451999999999998</v>
      </c>
      <c r="EN44" s="30">
        <v>0.193</v>
      </c>
      <c r="EO44" s="30">
        <v>0</v>
      </c>
      <c r="EP44" s="30">
        <v>8.0000000000000002E-3</v>
      </c>
      <c r="EQ44" s="30">
        <v>0</v>
      </c>
      <c r="ER44" s="30">
        <v>0.153</v>
      </c>
      <c r="ES44" s="30">
        <v>100.974</v>
      </c>
      <c r="EV44" s="50">
        <f t="shared" si="23"/>
        <v>45</v>
      </c>
      <c r="EW44" s="30">
        <v>39.219000000000001</v>
      </c>
      <c r="EX44" s="30">
        <v>0</v>
      </c>
      <c r="EY44" s="30">
        <v>0.03</v>
      </c>
      <c r="EZ44" s="30">
        <v>20.738</v>
      </c>
      <c r="FA44" s="30">
        <v>0.23599999999999999</v>
      </c>
      <c r="FB44" s="30">
        <v>40.404000000000003</v>
      </c>
      <c r="FC44" s="30">
        <v>0.20899999999999999</v>
      </c>
      <c r="FD44" s="30">
        <v>2.7E-2</v>
      </c>
      <c r="FE44" s="30">
        <v>0</v>
      </c>
      <c r="FF44" s="30">
        <v>0.03</v>
      </c>
      <c r="FG44" s="30">
        <v>0.17</v>
      </c>
      <c r="FH44" s="30">
        <v>101.06300000000002</v>
      </c>
      <c r="FK44" s="50">
        <f t="shared" si="18"/>
        <v>65</v>
      </c>
      <c r="FL44" s="30">
        <v>38.770000000000003</v>
      </c>
      <c r="FM44" s="30">
        <v>0</v>
      </c>
      <c r="FN44" s="30">
        <v>3.7999999999999999E-2</v>
      </c>
      <c r="FO44" s="30">
        <v>20.384</v>
      </c>
      <c r="FP44" s="30">
        <v>0.224</v>
      </c>
      <c r="FQ44" s="30">
        <v>40.374000000000002</v>
      </c>
      <c r="FR44" s="30">
        <v>0.17100000000000001</v>
      </c>
      <c r="FS44" s="30">
        <v>0</v>
      </c>
      <c r="FT44" s="30">
        <v>0</v>
      </c>
      <c r="FU44" s="30">
        <v>1.2999999999999999E-2</v>
      </c>
      <c r="FV44" s="30">
        <v>0.16800000000000001</v>
      </c>
      <c r="FW44" s="30">
        <v>100.14200000000001</v>
      </c>
      <c r="FZ44" s="50">
        <f t="shared" si="15"/>
        <v>75</v>
      </c>
      <c r="GA44" s="30">
        <v>38.853999999999999</v>
      </c>
      <c r="GB44" s="30">
        <v>6.0000000000000001E-3</v>
      </c>
      <c r="GC44" s="30">
        <v>0</v>
      </c>
      <c r="GD44" s="30">
        <v>19.731000000000002</v>
      </c>
      <c r="GE44" s="30">
        <v>0.20599999999999999</v>
      </c>
      <c r="GF44" s="30">
        <v>39.868000000000002</v>
      </c>
      <c r="GG44" s="30">
        <v>0.17299999999999999</v>
      </c>
      <c r="GH44" s="30">
        <v>0.01</v>
      </c>
      <c r="GI44" s="30">
        <v>0</v>
      </c>
      <c r="GJ44" s="30">
        <v>0.18099999999999999</v>
      </c>
      <c r="GK44" s="30">
        <v>3.0000000000000001E-3</v>
      </c>
      <c r="GL44" s="30">
        <v>99.032000000000011</v>
      </c>
      <c r="GO44" s="50">
        <f t="shared" si="16"/>
        <v>70</v>
      </c>
      <c r="GP44" s="30">
        <v>38.332999999999998</v>
      </c>
      <c r="GQ44" s="30">
        <v>5.6000000000000001E-2</v>
      </c>
      <c r="GR44" s="30">
        <v>1.7999999999999999E-2</v>
      </c>
      <c r="GS44" s="30">
        <v>21.704000000000001</v>
      </c>
      <c r="GT44" s="30">
        <v>0.151</v>
      </c>
      <c r="GU44" s="30">
        <v>39.436999999999998</v>
      </c>
      <c r="GV44" s="30">
        <v>0.16600000000000001</v>
      </c>
      <c r="GW44" s="30">
        <v>2.5999999999999999E-2</v>
      </c>
      <c r="GX44" s="30">
        <v>0</v>
      </c>
      <c r="GY44" s="30">
        <v>0</v>
      </c>
      <c r="GZ44" s="30">
        <v>0.107</v>
      </c>
      <c r="HA44" s="30">
        <v>99.99799999999999</v>
      </c>
      <c r="HC44" s="30"/>
      <c r="HD44" s="50">
        <f t="shared" si="17"/>
        <v>70</v>
      </c>
      <c r="HE44" s="30">
        <v>37.953000000000003</v>
      </c>
      <c r="HF44" s="30">
        <v>3.4000000000000002E-2</v>
      </c>
      <c r="HG44" s="30">
        <v>2.9000000000000001E-2</v>
      </c>
      <c r="HH44" s="30">
        <v>20.491</v>
      </c>
      <c r="HI44" s="30">
        <v>0.22500000000000001</v>
      </c>
      <c r="HJ44" s="30">
        <v>40.472000000000001</v>
      </c>
      <c r="HK44" s="30">
        <v>0.185</v>
      </c>
      <c r="HL44" s="30">
        <v>1.6E-2</v>
      </c>
      <c r="HM44" s="30">
        <v>1E-3</v>
      </c>
      <c r="HN44" s="30">
        <v>2.8000000000000001E-2</v>
      </c>
      <c r="HO44" s="30">
        <v>0.11899999999999999</v>
      </c>
      <c r="HP44" s="30">
        <v>99.553000000000026</v>
      </c>
      <c r="HS44" s="50">
        <f t="shared" si="25"/>
        <v>40</v>
      </c>
      <c r="HT44" s="30">
        <v>38.628999999999998</v>
      </c>
      <c r="HU44" s="30">
        <v>0</v>
      </c>
      <c r="HV44" s="30">
        <v>0.316</v>
      </c>
      <c r="HW44" s="30">
        <v>19.617000000000001</v>
      </c>
      <c r="HX44" s="30">
        <v>0.27800000000000002</v>
      </c>
      <c r="HY44" s="30">
        <v>41.786000000000001</v>
      </c>
      <c r="HZ44" s="30">
        <v>0.19600000000000001</v>
      </c>
      <c r="IA44" s="30">
        <v>4.0000000000000001E-3</v>
      </c>
      <c r="IB44" s="30">
        <v>0</v>
      </c>
      <c r="IC44" s="30">
        <v>0.121</v>
      </c>
      <c r="ID44" s="30">
        <v>2.1999999999999999E-2</v>
      </c>
      <c r="IE44" s="30">
        <v>100.96899999999999</v>
      </c>
      <c r="IF44" s="32"/>
    </row>
    <row r="45" spans="1:240">
      <c r="A45" s="30"/>
      <c r="B45" s="50">
        <f>B44+6</f>
        <v>12</v>
      </c>
      <c r="C45" s="30">
        <v>37.875999999999998</v>
      </c>
      <c r="D45" s="30">
        <v>0</v>
      </c>
      <c r="E45" s="30">
        <v>2.5000000000000001E-2</v>
      </c>
      <c r="F45" s="30">
        <v>23.411000000000001</v>
      </c>
      <c r="G45" s="30">
        <v>0.33700000000000002</v>
      </c>
      <c r="H45" s="30">
        <v>37.186</v>
      </c>
      <c r="I45" s="30">
        <v>0.27100000000000002</v>
      </c>
      <c r="J45" s="30">
        <v>1.7999999999999999E-2</v>
      </c>
      <c r="K45" s="30">
        <v>3.0000000000000001E-3</v>
      </c>
      <c r="L45" s="30">
        <v>2.5999999999999999E-2</v>
      </c>
      <c r="M45" s="30">
        <v>0.11799999999999999</v>
      </c>
      <c r="N45" s="30">
        <v>99.271000000000001</v>
      </c>
      <c r="Q45" s="50">
        <f t="shared" si="27"/>
        <v>20</v>
      </c>
      <c r="R45" s="30">
        <v>38.232999999999997</v>
      </c>
      <c r="S45" s="30">
        <v>0</v>
      </c>
      <c r="T45" s="30">
        <v>3.5000000000000003E-2</v>
      </c>
      <c r="U45" s="30">
        <v>21.552</v>
      </c>
      <c r="V45" s="30">
        <v>0.28000000000000003</v>
      </c>
      <c r="W45" s="30">
        <v>39.198999999999998</v>
      </c>
      <c r="X45" s="30">
        <v>0.187</v>
      </c>
      <c r="Y45" s="30">
        <v>0</v>
      </c>
      <c r="Z45" s="30">
        <v>1.2999999999999999E-2</v>
      </c>
      <c r="AA45" s="30">
        <v>3.3000000000000002E-2</v>
      </c>
      <c r="AB45" s="30">
        <v>0.2</v>
      </c>
      <c r="AC45" s="30">
        <v>99.731999999999999</v>
      </c>
      <c r="AE45" s="4"/>
      <c r="AF45" s="50">
        <f t="shared" ref="AF45:AF71" si="28">AF44+5</f>
        <v>15</v>
      </c>
      <c r="AG45" s="30">
        <v>38.334000000000003</v>
      </c>
      <c r="AH45" s="30">
        <v>2.9000000000000001E-2</v>
      </c>
      <c r="AI45" s="30">
        <v>2.4E-2</v>
      </c>
      <c r="AJ45" s="30">
        <v>23.425999999999998</v>
      </c>
      <c r="AK45" s="30">
        <v>0.28199999999999997</v>
      </c>
      <c r="AL45" s="30">
        <v>37.863999999999997</v>
      </c>
      <c r="AM45" s="30">
        <v>0.19700000000000001</v>
      </c>
      <c r="AN45" s="30">
        <v>2.3E-2</v>
      </c>
      <c r="AO45" s="30">
        <v>8.9999999999999993E-3</v>
      </c>
      <c r="AP45" s="30">
        <v>0.08</v>
      </c>
      <c r="AQ45" s="30">
        <v>0.152</v>
      </c>
      <c r="AR45" s="30">
        <v>100.42</v>
      </c>
      <c r="AT45" s="4"/>
      <c r="AU45" s="50">
        <f t="shared" si="24"/>
        <v>45</v>
      </c>
      <c r="AV45" s="30">
        <v>38.188000000000002</v>
      </c>
      <c r="AW45" s="30">
        <v>2.8000000000000001E-2</v>
      </c>
      <c r="AX45" s="30">
        <v>4.7E-2</v>
      </c>
      <c r="AY45" s="30">
        <v>21.577000000000002</v>
      </c>
      <c r="AZ45" s="30">
        <v>0.316</v>
      </c>
      <c r="BA45" s="30">
        <v>39.078000000000003</v>
      </c>
      <c r="BB45" s="30">
        <v>0.21099999999999999</v>
      </c>
      <c r="BC45" s="30">
        <v>1.7999999999999999E-2</v>
      </c>
      <c r="BD45" s="30">
        <v>4.0000000000000001E-3</v>
      </c>
      <c r="BE45" s="30">
        <v>4.0000000000000001E-3</v>
      </c>
      <c r="BF45" s="30">
        <v>0.108</v>
      </c>
      <c r="BG45" s="30">
        <v>99.579000000000022</v>
      </c>
      <c r="BI45" s="30"/>
      <c r="BJ45" s="50">
        <v>70</v>
      </c>
      <c r="BK45" s="30">
        <v>37.796999999999997</v>
      </c>
      <c r="BL45" s="30">
        <v>0</v>
      </c>
      <c r="BM45" s="30">
        <v>2.8000000000000001E-2</v>
      </c>
      <c r="BN45" s="30">
        <v>26.538</v>
      </c>
      <c r="BO45" s="30">
        <v>0.29599999999999999</v>
      </c>
      <c r="BP45" s="30">
        <v>35.381999999999998</v>
      </c>
      <c r="BQ45" s="30">
        <v>0.20100000000000001</v>
      </c>
      <c r="BR45" s="30">
        <v>1.4E-2</v>
      </c>
      <c r="BS45" s="30">
        <v>0</v>
      </c>
      <c r="BT45" s="30">
        <v>0.02</v>
      </c>
      <c r="BU45" s="30">
        <v>7.5999999999999998E-2</v>
      </c>
      <c r="BV45" s="30">
        <v>100.35199999999998</v>
      </c>
      <c r="BY45" s="50">
        <f t="shared" si="19"/>
        <v>60</v>
      </c>
      <c r="BZ45" s="30">
        <v>38.725999999999999</v>
      </c>
      <c r="CA45" s="30">
        <v>0</v>
      </c>
      <c r="CB45" s="30">
        <v>4.8000000000000001E-2</v>
      </c>
      <c r="CC45" s="30">
        <v>19.853000000000002</v>
      </c>
      <c r="CD45" s="30">
        <v>0.224</v>
      </c>
      <c r="CE45" s="30">
        <v>41.078000000000003</v>
      </c>
      <c r="CF45" s="30">
        <v>0.183</v>
      </c>
      <c r="CG45" s="30">
        <v>0.02</v>
      </c>
      <c r="CH45" s="30">
        <v>0</v>
      </c>
      <c r="CI45" s="30">
        <v>2.4E-2</v>
      </c>
      <c r="CJ45" s="30">
        <v>0.23499999999999999</v>
      </c>
      <c r="CK45" s="30">
        <v>100.39100000000001</v>
      </c>
      <c r="CN45" s="50">
        <f t="shared" si="26"/>
        <v>45</v>
      </c>
      <c r="CO45" s="30">
        <v>38.689</v>
      </c>
      <c r="CP45" s="30">
        <v>0</v>
      </c>
      <c r="CQ45" s="30">
        <v>3.4000000000000002E-2</v>
      </c>
      <c r="CR45" s="30">
        <v>20.43</v>
      </c>
      <c r="CS45" s="30">
        <v>0.24299999999999999</v>
      </c>
      <c r="CT45" s="30">
        <v>39.031999999999996</v>
      </c>
      <c r="CU45" s="30">
        <v>0.23799999999999999</v>
      </c>
      <c r="CV45" s="30">
        <v>8.7999999999999995E-2</v>
      </c>
      <c r="CW45" s="30">
        <v>1.6E-2</v>
      </c>
      <c r="CX45" s="30">
        <v>6.6000000000000003E-2</v>
      </c>
      <c r="CY45" s="30">
        <v>0.154</v>
      </c>
      <c r="CZ45" s="30">
        <v>98.99</v>
      </c>
      <c r="DC45" s="50">
        <f t="shared" si="22"/>
        <v>45</v>
      </c>
      <c r="DD45" s="30">
        <v>38.710999999999999</v>
      </c>
      <c r="DE45" s="30">
        <v>3.7999999999999999E-2</v>
      </c>
      <c r="DF45" s="30">
        <v>4.5999999999999999E-2</v>
      </c>
      <c r="DG45" s="30">
        <v>19.408000000000001</v>
      </c>
      <c r="DH45" s="30">
        <v>0.23899999999999999</v>
      </c>
      <c r="DI45" s="30">
        <v>41.698999999999998</v>
      </c>
      <c r="DJ45" s="30">
        <v>0.20599999999999999</v>
      </c>
      <c r="DK45" s="30">
        <v>0</v>
      </c>
      <c r="DL45" s="30">
        <v>0</v>
      </c>
      <c r="DM45" s="30">
        <v>4.0000000000000001E-3</v>
      </c>
      <c r="DN45" s="30">
        <v>0.185</v>
      </c>
      <c r="DO45" s="30">
        <v>100.536</v>
      </c>
      <c r="DR45" s="50">
        <f t="shared" si="21"/>
        <v>55</v>
      </c>
      <c r="DS45" s="30">
        <v>38.558</v>
      </c>
      <c r="DT45" s="30">
        <v>1.2999999999999999E-2</v>
      </c>
      <c r="DU45" s="30">
        <v>3.4000000000000002E-2</v>
      </c>
      <c r="DV45" s="30">
        <v>19.273</v>
      </c>
      <c r="DW45" s="30">
        <v>0.23899999999999999</v>
      </c>
      <c r="DX45" s="30">
        <v>41.960999999999999</v>
      </c>
      <c r="DY45" s="30">
        <v>0.18</v>
      </c>
      <c r="DZ45" s="30">
        <v>0</v>
      </c>
      <c r="EA45" s="30">
        <v>0</v>
      </c>
      <c r="EB45" s="30">
        <v>0.02</v>
      </c>
      <c r="EC45" s="30">
        <v>0.15</v>
      </c>
      <c r="ED45" s="30">
        <v>100.42800000000001</v>
      </c>
      <c r="EF45" s="30"/>
      <c r="EG45" s="50">
        <f t="shared" si="20"/>
        <v>60</v>
      </c>
      <c r="EH45" s="30">
        <v>38.631999999999998</v>
      </c>
      <c r="EI45" s="30">
        <v>0</v>
      </c>
      <c r="EJ45" s="30">
        <v>4.1000000000000002E-2</v>
      </c>
      <c r="EK45" s="30">
        <v>22.937000000000001</v>
      </c>
      <c r="EL45" s="30">
        <v>0.29399999999999998</v>
      </c>
      <c r="EM45" s="30">
        <v>38.360999999999997</v>
      </c>
      <c r="EN45" s="30">
        <v>0.21199999999999999</v>
      </c>
      <c r="EO45" s="30">
        <v>1.7000000000000001E-2</v>
      </c>
      <c r="EP45" s="30">
        <v>0</v>
      </c>
      <c r="EQ45" s="30">
        <v>2.3E-2</v>
      </c>
      <c r="ER45" s="30">
        <v>0.11799999999999999</v>
      </c>
      <c r="ES45" s="30">
        <v>100.63499999999998</v>
      </c>
      <c r="EV45" s="50">
        <f t="shared" si="23"/>
        <v>50</v>
      </c>
      <c r="EW45" s="30">
        <v>39.491999999999997</v>
      </c>
      <c r="EX45" s="30">
        <v>2.7E-2</v>
      </c>
      <c r="EY45" s="30">
        <v>3.9E-2</v>
      </c>
      <c r="EZ45" s="30">
        <v>20.431000000000001</v>
      </c>
      <c r="FA45" s="30">
        <v>0.21299999999999999</v>
      </c>
      <c r="FB45" s="30">
        <v>40.694000000000003</v>
      </c>
      <c r="FC45" s="30">
        <v>0.186</v>
      </c>
      <c r="FD45" s="30">
        <v>0.04</v>
      </c>
      <c r="FE45" s="30">
        <v>8.0000000000000002E-3</v>
      </c>
      <c r="FF45" s="30">
        <v>1E-3</v>
      </c>
      <c r="FG45" s="30">
        <v>0.217</v>
      </c>
      <c r="FH45" s="30">
        <v>101.34800000000003</v>
      </c>
      <c r="FK45" s="50">
        <f t="shared" si="18"/>
        <v>70</v>
      </c>
      <c r="FL45" s="30">
        <v>38.770000000000003</v>
      </c>
      <c r="FM45" s="30">
        <v>0</v>
      </c>
      <c r="FN45" s="30">
        <v>3.7999999999999999E-2</v>
      </c>
      <c r="FO45" s="30">
        <v>20.384</v>
      </c>
      <c r="FP45" s="30">
        <v>0.224</v>
      </c>
      <c r="FQ45" s="30">
        <v>40.374000000000002</v>
      </c>
      <c r="FR45" s="30">
        <v>0.17100000000000001</v>
      </c>
      <c r="FS45" s="30">
        <v>0</v>
      </c>
      <c r="FT45" s="30">
        <v>0</v>
      </c>
      <c r="FU45" s="30">
        <v>1.2999999999999999E-2</v>
      </c>
      <c r="FV45" s="30">
        <v>0.16800000000000001</v>
      </c>
      <c r="FW45" s="30">
        <v>100.14200000000001</v>
      </c>
      <c r="FZ45" s="50">
        <f t="shared" si="15"/>
        <v>80</v>
      </c>
      <c r="GA45" s="30">
        <v>38.874000000000002</v>
      </c>
      <c r="GB45" s="30">
        <v>2.8000000000000001E-2</v>
      </c>
      <c r="GC45" s="30">
        <v>3.3000000000000002E-2</v>
      </c>
      <c r="GD45" s="30">
        <v>20.454999999999998</v>
      </c>
      <c r="GE45" s="30">
        <v>0.191</v>
      </c>
      <c r="GF45" s="30">
        <v>40.082999999999998</v>
      </c>
      <c r="GG45" s="30">
        <v>0.16800000000000001</v>
      </c>
      <c r="GH45" s="30">
        <v>0</v>
      </c>
      <c r="GI45" s="30">
        <v>5.0000000000000001E-3</v>
      </c>
      <c r="GJ45" s="30">
        <v>0.17399999999999999</v>
      </c>
      <c r="GK45" s="30">
        <v>2.9000000000000001E-2</v>
      </c>
      <c r="GL45" s="30">
        <v>100.04</v>
      </c>
      <c r="GO45" s="50">
        <f t="shared" si="16"/>
        <v>75</v>
      </c>
      <c r="GP45" s="30">
        <v>38.266999999999996</v>
      </c>
      <c r="GQ45" s="30">
        <v>3.6999999999999998E-2</v>
      </c>
      <c r="GR45" s="30">
        <v>2.7E-2</v>
      </c>
      <c r="GS45" s="30">
        <v>21.765999999999998</v>
      </c>
      <c r="GT45" s="30">
        <v>0.14799999999999999</v>
      </c>
      <c r="GU45" s="30">
        <v>39.548999999999999</v>
      </c>
      <c r="GV45" s="30">
        <v>0.16500000000000001</v>
      </c>
      <c r="GW45" s="30">
        <v>2.5999999999999999E-2</v>
      </c>
      <c r="GX45" s="30">
        <v>0</v>
      </c>
      <c r="GY45" s="30">
        <v>2.5000000000000001E-2</v>
      </c>
      <c r="GZ45" s="30">
        <v>0.17299999999999999</v>
      </c>
      <c r="HA45" s="30">
        <v>100.18300000000001</v>
      </c>
      <c r="HC45" s="30"/>
      <c r="HD45" s="50">
        <f t="shared" si="17"/>
        <v>75</v>
      </c>
      <c r="HE45" s="30">
        <v>38.070999999999998</v>
      </c>
      <c r="HF45" s="30">
        <v>3.3000000000000002E-2</v>
      </c>
      <c r="HG45" s="30">
        <v>1.2E-2</v>
      </c>
      <c r="HH45" s="30">
        <v>20.300999999999998</v>
      </c>
      <c r="HI45" s="30">
        <v>0.24399999999999999</v>
      </c>
      <c r="HJ45" s="30">
        <v>40.640999999999998</v>
      </c>
      <c r="HK45" s="30">
        <v>0.17499999999999999</v>
      </c>
      <c r="HL45" s="30">
        <v>0</v>
      </c>
      <c r="HM45" s="30">
        <v>0.01</v>
      </c>
      <c r="HN45" s="30">
        <v>1.2E-2</v>
      </c>
      <c r="HO45" s="30">
        <v>0.16600000000000001</v>
      </c>
      <c r="HP45" s="30">
        <v>99.664999999999992</v>
      </c>
      <c r="HS45" s="50">
        <f t="shared" si="25"/>
        <v>45</v>
      </c>
      <c r="HT45" s="30">
        <v>38.848999999999997</v>
      </c>
      <c r="HU45" s="30">
        <v>0</v>
      </c>
      <c r="HV45" s="30">
        <v>2.1999999999999999E-2</v>
      </c>
      <c r="HW45" s="30">
        <v>19.548999999999999</v>
      </c>
      <c r="HX45" s="30">
        <v>0.26400000000000001</v>
      </c>
      <c r="HY45" s="30">
        <v>41.713999999999999</v>
      </c>
      <c r="HZ45" s="30">
        <v>0.19900000000000001</v>
      </c>
      <c r="IA45" s="30">
        <v>1.7999999999999999E-2</v>
      </c>
      <c r="IB45" s="30">
        <v>4.0000000000000001E-3</v>
      </c>
      <c r="IC45" s="30">
        <v>0.13200000000000001</v>
      </c>
      <c r="ID45" s="30">
        <v>1.7000000000000001E-2</v>
      </c>
      <c r="IE45" s="30">
        <v>100.768</v>
      </c>
      <c r="IF45" s="32"/>
    </row>
    <row r="46" spans="1:240">
      <c r="A46" s="30"/>
      <c r="B46" s="50">
        <f t="shared" ref="B46:B76" si="29">B45+6</f>
        <v>18</v>
      </c>
      <c r="C46" s="30">
        <v>38.125999999999998</v>
      </c>
      <c r="D46" s="30">
        <v>2.1999999999999999E-2</v>
      </c>
      <c r="E46" s="30">
        <v>2.8000000000000001E-2</v>
      </c>
      <c r="F46" s="30">
        <v>22.584</v>
      </c>
      <c r="G46" s="30">
        <v>0.33600000000000002</v>
      </c>
      <c r="H46" s="30">
        <v>38.03</v>
      </c>
      <c r="I46" s="30">
        <v>0.22600000000000001</v>
      </c>
      <c r="J46" s="30">
        <v>8.0000000000000002E-3</v>
      </c>
      <c r="K46" s="30">
        <v>0</v>
      </c>
      <c r="L46" s="30">
        <v>7.0000000000000007E-2</v>
      </c>
      <c r="M46" s="30">
        <v>0.104</v>
      </c>
      <c r="N46" s="30">
        <v>99.533999999999978</v>
      </c>
      <c r="Q46" s="50">
        <f t="shared" si="27"/>
        <v>25</v>
      </c>
      <c r="R46" s="30">
        <v>38.420999999999999</v>
      </c>
      <c r="S46" s="30">
        <v>2.4E-2</v>
      </c>
      <c r="T46" s="30">
        <v>0.01</v>
      </c>
      <c r="U46" s="30">
        <v>20.748999999999999</v>
      </c>
      <c r="V46" s="30">
        <v>0.30599999999999999</v>
      </c>
      <c r="W46" s="30">
        <v>39.582999999999998</v>
      </c>
      <c r="X46" s="30">
        <v>0.222</v>
      </c>
      <c r="Y46" s="30">
        <v>5.0000000000000001E-3</v>
      </c>
      <c r="Z46" s="30">
        <v>0</v>
      </c>
      <c r="AA46" s="30">
        <v>3.0000000000000001E-3</v>
      </c>
      <c r="AB46" s="30">
        <v>0.159</v>
      </c>
      <c r="AC46" s="30">
        <v>99.481999999999985</v>
      </c>
      <c r="AE46" s="4"/>
      <c r="AF46" s="50">
        <f t="shared" si="28"/>
        <v>20</v>
      </c>
      <c r="AG46" s="30">
        <v>38.732999999999997</v>
      </c>
      <c r="AH46" s="30">
        <v>0</v>
      </c>
      <c r="AI46" s="30">
        <v>5.6000000000000001E-2</v>
      </c>
      <c r="AJ46" s="30">
        <v>22.471</v>
      </c>
      <c r="AK46" s="30">
        <v>0.28199999999999997</v>
      </c>
      <c r="AL46" s="30">
        <v>38.826999999999998</v>
      </c>
      <c r="AM46" s="30">
        <v>0.18099999999999999</v>
      </c>
      <c r="AN46" s="30">
        <v>1.7999999999999999E-2</v>
      </c>
      <c r="AO46" s="30">
        <v>0</v>
      </c>
      <c r="AP46" s="30">
        <v>0.01</v>
      </c>
      <c r="AQ46" s="30">
        <v>0.16</v>
      </c>
      <c r="AR46" s="30">
        <v>100.73799999999999</v>
      </c>
      <c r="AT46" s="4"/>
      <c r="AU46" s="50">
        <f t="shared" si="24"/>
        <v>50</v>
      </c>
      <c r="AV46" s="30">
        <v>38.518999999999998</v>
      </c>
      <c r="AW46" s="30">
        <v>2.7E-2</v>
      </c>
      <c r="AX46" s="30">
        <v>4.3999999999999997E-2</v>
      </c>
      <c r="AY46" s="30">
        <v>21.21</v>
      </c>
      <c r="AZ46" s="30">
        <v>0.28199999999999997</v>
      </c>
      <c r="BA46" s="30">
        <v>39.601999999999997</v>
      </c>
      <c r="BB46" s="30">
        <v>0.19500000000000001</v>
      </c>
      <c r="BC46" s="30">
        <v>3.7999999999999999E-2</v>
      </c>
      <c r="BD46" s="30">
        <v>0</v>
      </c>
      <c r="BE46" s="30">
        <v>5.2999999999999999E-2</v>
      </c>
      <c r="BF46" s="30">
        <v>0.11</v>
      </c>
      <c r="BG46" s="30">
        <v>100.07999999999998</v>
      </c>
      <c r="BI46" s="30"/>
      <c r="BJ46" s="50">
        <v>75</v>
      </c>
      <c r="BK46" s="30">
        <v>37.783000000000001</v>
      </c>
      <c r="BL46" s="30">
        <v>3.9E-2</v>
      </c>
      <c r="BM46" s="30">
        <v>1.4E-2</v>
      </c>
      <c r="BN46" s="30">
        <v>26.463999999999999</v>
      </c>
      <c r="BO46" s="30">
        <v>0.29899999999999999</v>
      </c>
      <c r="BP46" s="30">
        <v>35.408999999999999</v>
      </c>
      <c r="BQ46" s="30">
        <v>0.185</v>
      </c>
      <c r="BR46" s="30">
        <v>6.0000000000000001E-3</v>
      </c>
      <c r="BS46" s="30">
        <v>1E-3</v>
      </c>
      <c r="BT46" s="30">
        <v>1.0999999999999999E-2</v>
      </c>
      <c r="BU46" s="30">
        <v>0.106</v>
      </c>
      <c r="BV46" s="30">
        <v>100.31700000000001</v>
      </c>
      <c r="BY46" s="50">
        <f t="shared" si="19"/>
        <v>65</v>
      </c>
      <c r="BZ46" s="30">
        <v>38.814999999999998</v>
      </c>
      <c r="CA46" s="30">
        <v>1.6E-2</v>
      </c>
      <c r="CB46" s="30">
        <v>4.9000000000000002E-2</v>
      </c>
      <c r="CC46" s="30">
        <v>19.709</v>
      </c>
      <c r="CD46" s="30">
        <v>0.223</v>
      </c>
      <c r="CE46" s="30">
        <v>41.158000000000001</v>
      </c>
      <c r="CF46" s="30">
        <v>0.192</v>
      </c>
      <c r="CG46" s="30">
        <v>4.2000000000000003E-2</v>
      </c>
      <c r="CH46" s="30">
        <v>0</v>
      </c>
      <c r="CI46" s="30">
        <v>1.2999999999999999E-2</v>
      </c>
      <c r="CJ46" s="30">
        <v>0.22500000000000001</v>
      </c>
      <c r="CK46" s="30">
        <v>100.44199999999999</v>
      </c>
      <c r="CN46" s="50">
        <f t="shared" si="26"/>
        <v>50</v>
      </c>
      <c r="CO46" s="30">
        <v>38.478000000000002</v>
      </c>
      <c r="CP46" s="30">
        <v>0</v>
      </c>
      <c r="CQ46" s="30">
        <v>3.9E-2</v>
      </c>
      <c r="CR46" s="30">
        <v>20.058</v>
      </c>
      <c r="CS46" s="30">
        <v>0.251</v>
      </c>
      <c r="CT46" s="30">
        <v>39.447000000000003</v>
      </c>
      <c r="CU46" s="30">
        <v>0.23799999999999999</v>
      </c>
      <c r="CV46" s="30">
        <v>2.5999999999999999E-2</v>
      </c>
      <c r="CW46" s="30">
        <v>7.0000000000000001E-3</v>
      </c>
      <c r="CX46" s="30">
        <v>2.4E-2</v>
      </c>
      <c r="CY46" s="30">
        <v>0.16900000000000001</v>
      </c>
      <c r="CZ46" s="30">
        <v>98.736999999999995</v>
      </c>
      <c r="DC46" s="50">
        <f t="shared" si="22"/>
        <v>50</v>
      </c>
      <c r="DD46" s="30">
        <v>38.825000000000003</v>
      </c>
      <c r="DE46" s="30">
        <v>0</v>
      </c>
      <c r="DF46" s="30">
        <v>3.5000000000000003E-2</v>
      </c>
      <c r="DG46" s="30">
        <v>19.337</v>
      </c>
      <c r="DH46" s="30">
        <v>0.254</v>
      </c>
      <c r="DI46" s="30">
        <v>41.685000000000002</v>
      </c>
      <c r="DJ46" s="30">
        <v>0.17699999999999999</v>
      </c>
      <c r="DK46" s="30">
        <v>1.7999999999999999E-2</v>
      </c>
      <c r="DL46" s="30">
        <v>0</v>
      </c>
      <c r="DM46" s="30">
        <v>3.2000000000000001E-2</v>
      </c>
      <c r="DN46" s="30">
        <v>0.21199999999999999</v>
      </c>
      <c r="DO46" s="30">
        <v>100.575</v>
      </c>
      <c r="DR46" s="50">
        <f t="shared" si="21"/>
        <v>60</v>
      </c>
      <c r="DS46" s="30">
        <v>38.69</v>
      </c>
      <c r="DT46" s="30">
        <v>0</v>
      </c>
      <c r="DU46" s="30">
        <v>4.2000000000000003E-2</v>
      </c>
      <c r="DV46" s="30">
        <v>19.154</v>
      </c>
      <c r="DW46" s="30">
        <v>0.20899999999999999</v>
      </c>
      <c r="DX46" s="30">
        <v>42.033999999999999</v>
      </c>
      <c r="DY46" s="30">
        <v>0.188</v>
      </c>
      <c r="DZ46" s="30">
        <v>0.03</v>
      </c>
      <c r="EA46" s="30">
        <v>0</v>
      </c>
      <c r="EB46" s="30">
        <v>2.5999999999999999E-2</v>
      </c>
      <c r="EC46" s="30">
        <v>0.16200000000000001</v>
      </c>
      <c r="ED46" s="30">
        <v>100.535</v>
      </c>
      <c r="EF46" s="30"/>
      <c r="EG46" s="50">
        <f t="shared" si="20"/>
        <v>65</v>
      </c>
      <c r="EH46" s="30">
        <v>38.787999999999997</v>
      </c>
      <c r="EI46" s="30">
        <v>0</v>
      </c>
      <c r="EJ46" s="30">
        <v>5.0999999999999997E-2</v>
      </c>
      <c r="EK46" s="30">
        <v>22.917000000000002</v>
      </c>
      <c r="EL46" s="30">
        <v>0.26700000000000002</v>
      </c>
      <c r="EM46" s="30">
        <v>38.363</v>
      </c>
      <c r="EN46" s="30">
        <v>0.189</v>
      </c>
      <c r="EO46" s="30">
        <v>0.01</v>
      </c>
      <c r="EP46" s="30">
        <v>0</v>
      </c>
      <c r="EQ46" s="30">
        <v>2.9000000000000001E-2</v>
      </c>
      <c r="ER46" s="30">
        <v>8.6999999999999994E-2</v>
      </c>
      <c r="ES46" s="30">
        <v>100.70099999999999</v>
      </c>
      <c r="EV46" s="50">
        <f t="shared" si="23"/>
        <v>55</v>
      </c>
      <c r="EW46" s="30">
        <v>39.353000000000002</v>
      </c>
      <c r="EX46" s="30">
        <v>2.4E-2</v>
      </c>
      <c r="EY46" s="30">
        <v>4.2999999999999997E-2</v>
      </c>
      <c r="EZ46" s="30">
        <v>20.177</v>
      </c>
      <c r="FA46" s="30">
        <v>0.25600000000000001</v>
      </c>
      <c r="FB46" s="30">
        <v>40.972000000000001</v>
      </c>
      <c r="FC46" s="30">
        <v>0.20899999999999999</v>
      </c>
      <c r="FD46" s="30">
        <v>2E-3</v>
      </c>
      <c r="FE46" s="30">
        <v>0</v>
      </c>
      <c r="FF46" s="30">
        <v>1.7999999999999999E-2</v>
      </c>
      <c r="FG46" s="30">
        <v>0.192</v>
      </c>
      <c r="FH46" s="30">
        <v>101.246</v>
      </c>
      <c r="FK46" s="50">
        <f t="shared" si="18"/>
        <v>75</v>
      </c>
      <c r="FL46" s="30">
        <v>38.661000000000001</v>
      </c>
      <c r="FM46" s="30">
        <v>1.6E-2</v>
      </c>
      <c r="FN46" s="30">
        <v>3.3000000000000002E-2</v>
      </c>
      <c r="FO46" s="30">
        <v>20.382999999999999</v>
      </c>
      <c r="FP46" s="30">
        <v>0.24099999999999999</v>
      </c>
      <c r="FQ46" s="30">
        <v>40.390999999999998</v>
      </c>
      <c r="FR46" s="30">
        <v>0.16300000000000001</v>
      </c>
      <c r="FS46" s="30">
        <v>0</v>
      </c>
      <c r="FT46" s="30">
        <v>0</v>
      </c>
      <c r="FU46" s="30">
        <v>0</v>
      </c>
      <c r="FV46" s="30">
        <v>0.161</v>
      </c>
      <c r="FW46" s="30">
        <v>100.04899999999999</v>
      </c>
      <c r="FY46" s="44"/>
      <c r="FZ46" s="53">
        <f t="shared" si="15"/>
        <v>85</v>
      </c>
      <c r="GA46" s="43">
        <v>38.89</v>
      </c>
      <c r="GB46" s="43">
        <v>2.8000000000000001E-2</v>
      </c>
      <c r="GC46" s="43">
        <v>0.02</v>
      </c>
      <c r="GD46" s="43">
        <v>20.436</v>
      </c>
      <c r="GE46" s="43">
        <v>0.20899999999999999</v>
      </c>
      <c r="GF46" s="43">
        <v>40.061999999999998</v>
      </c>
      <c r="GG46" s="43">
        <v>0.16400000000000001</v>
      </c>
      <c r="GH46" s="43">
        <v>0</v>
      </c>
      <c r="GI46" s="43">
        <v>1.4E-2</v>
      </c>
      <c r="GJ46" s="43">
        <v>0.16400000000000001</v>
      </c>
      <c r="GK46" s="43">
        <v>0</v>
      </c>
      <c r="GL46" s="43">
        <v>99.987000000000009</v>
      </c>
      <c r="GO46" s="50">
        <f t="shared" si="16"/>
        <v>80</v>
      </c>
      <c r="GP46" s="30">
        <v>38.385999999999989</v>
      </c>
      <c r="GQ46" s="30">
        <v>2.1999999999999999E-2</v>
      </c>
      <c r="GR46" s="30">
        <v>1.4E-2</v>
      </c>
      <c r="GS46" s="30">
        <v>21.725000000000001</v>
      </c>
      <c r="GT46" s="30">
        <v>0.17</v>
      </c>
      <c r="GU46" s="30">
        <v>39.524999999999999</v>
      </c>
      <c r="GV46" s="30">
        <v>0.161</v>
      </c>
      <c r="GW46" s="30">
        <v>0.01</v>
      </c>
      <c r="GX46" s="30">
        <v>1.2999999999999999E-2</v>
      </c>
      <c r="GY46" s="30">
        <v>2E-3</v>
      </c>
      <c r="GZ46" s="30">
        <v>0.10199999999999999</v>
      </c>
      <c r="HA46" s="30">
        <v>100.13</v>
      </c>
      <c r="HC46" s="30"/>
      <c r="HD46" s="50">
        <f t="shared" si="17"/>
        <v>80</v>
      </c>
      <c r="HE46" s="30">
        <v>38.131</v>
      </c>
      <c r="HF46" s="30">
        <v>1.4E-2</v>
      </c>
      <c r="HG46" s="30">
        <v>2.9000000000000001E-2</v>
      </c>
      <c r="HH46" s="30">
        <v>20.327000000000002</v>
      </c>
      <c r="HI46" s="30">
        <v>0.22600000000000001</v>
      </c>
      <c r="HJ46" s="30">
        <v>40.418999999999997</v>
      </c>
      <c r="HK46" s="30">
        <v>0.17299999999999999</v>
      </c>
      <c r="HL46" s="30">
        <v>0.04</v>
      </c>
      <c r="HM46" s="30">
        <v>3.6999999999999998E-2</v>
      </c>
      <c r="HN46" s="30">
        <v>2.7E-2</v>
      </c>
      <c r="HO46" s="30">
        <v>0.183</v>
      </c>
      <c r="HP46" s="30">
        <v>99.606000000000023</v>
      </c>
      <c r="HS46" s="50">
        <f t="shared" si="25"/>
        <v>50</v>
      </c>
      <c r="HT46" s="30">
        <v>38.883000000000003</v>
      </c>
      <c r="HU46" s="30">
        <v>3.0000000000000001E-3</v>
      </c>
      <c r="HV46" s="30">
        <v>3.5999999999999997E-2</v>
      </c>
      <c r="HW46" s="30">
        <v>19.588000000000001</v>
      </c>
      <c r="HX46" s="30">
        <v>0.25700000000000001</v>
      </c>
      <c r="HY46" s="30">
        <v>41.834000000000003</v>
      </c>
      <c r="HZ46" s="30">
        <v>0.19400000000000001</v>
      </c>
      <c r="IA46" s="30">
        <v>0</v>
      </c>
      <c r="IB46" s="30">
        <v>0</v>
      </c>
      <c r="IC46" s="30">
        <v>0.14699999999999999</v>
      </c>
      <c r="ID46" s="30">
        <v>3.5999999999999997E-2</v>
      </c>
      <c r="IE46" s="30">
        <v>100.97800000000001</v>
      </c>
      <c r="IF46" s="32"/>
    </row>
    <row r="47" spans="1:240">
      <c r="A47" s="30"/>
      <c r="B47" s="50">
        <f t="shared" si="29"/>
        <v>24</v>
      </c>
      <c r="C47" s="30">
        <v>38.243000000000002</v>
      </c>
      <c r="D47" s="30">
        <v>0</v>
      </c>
      <c r="E47" s="30">
        <v>3.2000000000000001E-2</v>
      </c>
      <c r="F47" s="30">
        <v>21.722999999999999</v>
      </c>
      <c r="G47" s="30">
        <v>0.28499999999999998</v>
      </c>
      <c r="H47" s="30">
        <v>38.719000000000001</v>
      </c>
      <c r="I47" s="30">
        <v>0.21</v>
      </c>
      <c r="J47" s="30">
        <v>3.9E-2</v>
      </c>
      <c r="K47" s="30">
        <v>0</v>
      </c>
      <c r="L47" s="30">
        <v>0.03</v>
      </c>
      <c r="M47" s="30">
        <v>0.14000000000000001</v>
      </c>
      <c r="N47" s="30">
        <v>99.420999999999992</v>
      </c>
      <c r="Q47" s="50">
        <f t="shared" si="27"/>
        <v>30</v>
      </c>
      <c r="R47" s="30">
        <v>38.688000000000002</v>
      </c>
      <c r="S47" s="30">
        <v>1.4999999999999999E-2</v>
      </c>
      <c r="T47" s="30">
        <v>4.2999999999999997E-2</v>
      </c>
      <c r="U47" s="30">
        <v>20.567</v>
      </c>
      <c r="V47" s="30">
        <v>0.28299999999999997</v>
      </c>
      <c r="W47" s="30">
        <v>40.476999999999997</v>
      </c>
      <c r="X47" s="30">
        <v>0.21299999999999999</v>
      </c>
      <c r="Y47" s="30">
        <v>0</v>
      </c>
      <c r="Z47" s="30">
        <v>1.4E-2</v>
      </c>
      <c r="AA47" s="30">
        <v>1.9E-2</v>
      </c>
      <c r="AB47" s="30">
        <v>0.193</v>
      </c>
      <c r="AC47" s="30">
        <v>100.512</v>
      </c>
      <c r="AE47" s="4"/>
      <c r="AF47" s="50">
        <f t="shared" si="28"/>
        <v>25</v>
      </c>
      <c r="AG47" s="30">
        <v>39.045000000000002</v>
      </c>
      <c r="AH47" s="30">
        <v>8.0000000000000002E-3</v>
      </c>
      <c r="AI47" s="30">
        <v>0.05</v>
      </c>
      <c r="AJ47" s="30">
        <v>21.635999999999999</v>
      </c>
      <c r="AK47" s="30">
        <v>0.311</v>
      </c>
      <c r="AL47" s="30">
        <v>39.573</v>
      </c>
      <c r="AM47" s="30">
        <v>0.19400000000000001</v>
      </c>
      <c r="AN47" s="30">
        <v>1E-3</v>
      </c>
      <c r="AO47" s="30">
        <v>5.0000000000000001E-3</v>
      </c>
      <c r="AP47" s="30">
        <v>1.2999999999999999E-2</v>
      </c>
      <c r="AQ47" s="30">
        <v>0.14599999999999999</v>
      </c>
      <c r="AR47" s="30">
        <v>100.98200000000001</v>
      </c>
      <c r="AT47" s="4"/>
      <c r="AU47" s="50">
        <f t="shared" si="24"/>
        <v>55</v>
      </c>
      <c r="AV47" s="30">
        <v>38.353000000000002</v>
      </c>
      <c r="AW47" s="30">
        <v>0</v>
      </c>
      <c r="AX47" s="30">
        <v>4.8000000000000001E-2</v>
      </c>
      <c r="AY47" s="30">
        <v>20.98</v>
      </c>
      <c r="AZ47" s="30">
        <v>0.27400000000000002</v>
      </c>
      <c r="BA47" s="30">
        <v>39.886000000000003</v>
      </c>
      <c r="BB47" s="30">
        <v>0.188</v>
      </c>
      <c r="BC47" s="30">
        <v>0.01</v>
      </c>
      <c r="BD47" s="30">
        <v>0</v>
      </c>
      <c r="BE47" s="30">
        <v>5.0000000000000001E-3</v>
      </c>
      <c r="BF47" s="30">
        <v>0.10100000000000001</v>
      </c>
      <c r="BG47" s="30">
        <v>99.844999999999999</v>
      </c>
      <c r="BI47" s="30"/>
      <c r="BJ47" s="50">
        <v>80</v>
      </c>
      <c r="BK47" s="30">
        <v>37.811999999999998</v>
      </c>
      <c r="BL47" s="30">
        <v>2.4E-2</v>
      </c>
      <c r="BM47" s="30">
        <v>2.5999999999999999E-2</v>
      </c>
      <c r="BN47" s="30">
        <v>26.433</v>
      </c>
      <c r="BO47" s="30">
        <v>0.316</v>
      </c>
      <c r="BP47" s="30">
        <v>35.340000000000003</v>
      </c>
      <c r="BQ47" s="30">
        <v>0.20100000000000001</v>
      </c>
      <c r="BR47" s="30">
        <v>5.0000000000000001E-3</v>
      </c>
      <c r="BS47" s="30">
        <v>0</v>
      </c>
      <c r="BT47" s="30">
        <v>8.0000000000000002E-3</v>
      </c>
      <c r="BU47" s="30">
        <v>7.3999999999999996E-2</v>
      </c>
      <c r="BV47" s="30">
        <v>100.23899999999999</v>
      </c>
      <c r="BY47" s="50">
        <f t="shared" si="19"/>
        <v>70</v>
      </c>
      <c r="BZ47" s="30">
        <v>38.71</v>
      </c>
      <c r="CA47" s="30">
        <v>3.0000000000000001E-3</v>
      </c>
      <c r="CB47" s="30">
        <v>5.1999999999999998E-2</v>
      </c>
      <c r="CC47" s="30">
        <v>19.617000000000001</v>
      </c>
      <c r="CD47" s="30">
        <v>0.21110000000000001</v>
      </c>
      <c r="CE47" s="30">
        <v>41.262</v>
      </c>
      <c r="CF47" s="30">
        <v>0.19600000000000001</v>
      </c>
      <c r="CG47" s="30">
        <v>0.05</v>
      </c>
      <c r="CH47" s="30">
        <v>1.0999999999999999E-2</v>
      </c>
      <c r="CI47" s="30">
        <v>3.2000000000000001E-2</v>
      </c>
      <c r="CJ47" s="30">
        <v>0.21199999999999999</v>
      </c>
      <c r="CK47" s="30">
        <v>100.3561</v>
      </c>
      <c r="CN47" s="50">
        <f t="shared" si="26"/>
        <v>55</v>
      </c>
      <c r="CO47" s="30">
        <v>38.32</v>
      </c>
      <c r="CP47" s="30">
        <v>2.1999999999999999E-2</v>
      </c>
      <c r="CQ47" s="30">
        <v>0.03</v>
      </c>
      <c r="CR47" s="30">
        <v>19.722000000000001</v>
      </c>
      <c r="CS47" s="30">
        <v>0.21</v>
      </c>
      <c r="CT47" s="30">
        <v>39.814999999999998</v>
      </c>
      <c r="CU47" s="30">
        <v>0.20200000000000001</v>
      </c>
      <c r="CV47" s="30">
        <v>5.5E-2</v>
      </c>
      <c r="CW47" s="30">
        <v>1.4E-2</v>
      </c>
      <c r="CX47" s="30">
        <v>0.16700000000000001</v>
      </c>
      <c r="CY47" s="30">
        <v>0.16800000000000001</v>
      </c>
      <c r="CZ47" s="30">
        <v>98.725000000000009</v>
      </c>
      <c r="DC47" s="50">
        <f t="shared" si="22"/>
        <v>55</v>
      </c>
      <c r="DD47" s="30">
        <v>38.83</v>
      </c>
      <c r="DE47" s="30">
        <v>0</v>
      </c>
      <c r="DF47" s="30">
        <v>3.3000000000000002E-2</v>
      </c>
      <c r="DG47" s="30">
        <v>19.363</v>
      </c>
      <c r="DH47" s="30">
        <v>0.26300000000000001</v>
      </c>
      <c r="DI47" s="30">
        <v>41.820999999999998</v>
      </c>
      <c r="DJ47" s="30">
        <v>0.185</v>
      </c>
      <c r="DK47" s="30">
        <v>4.0000000000000001E-3</v>
      </c>
      <c r="DL47" s="30">
        <v>0</v>
      </c>
      <c r="DM47" s="30">
        <v>2.1000000000000001E-2</v>
      </c>
      <c r="DN47" s="30">
        <v>0.17199999999999999</v>
      </c>
      <c r="DO47" s="30">
        <v>100.69200000000001</v>
      </c>
      <c r="DR47" s="50">
        <f t="shared" si="21"/>
        <v>65</v>
      </c>
      <c r="DS47" s="30">
        <v>38.731999999999999</v>
      </c>
      <c r="DT47" s="30">
        <v>8.9999999999999993E-3</v>
      </c>
      <c r="DU47" s="30">
        <v>3.7999999999999999E-2</v>
      </c>
      <c r="DV47" s="30">
        <v>19.041</v>
      </c>
      <c r="DW47" s="30">
        <v>0.184</v>
      </c>
      <c r="DX47" s="30">
        <v>41.987000000000002</v>
      </c>
      <c r="DY47" s="30">
        <v>0.19900000000000001</v>
      </c>
      <c r="DZ47" s="30">
        <v>3.2000000000000001E-2</v>
      </c>
      <c r="EA47" s="30">
        <v>0</v>
      </c>
      <c r="EB47" s="30">
        <v>1.4E-2</v>
      </c>
      <c r="EC47" s="30">
        <v>0.158</v>
      </c>
      <c r="ED47" s="30">
        <v>100.39399999999998</v>
      </c>
      <c r="EF47" s="30"/>
      <c r="EG47" s="50">
        <f t="shared" si="20"/>
        <v>70</v>
      </c>
      <c r="EH47" s="30">
        <v>38.85</v>
      </c>
      <c r="EI47" s="30">
        <v>2.3E-2</v>
      </c>
      <c r="EJ47" s="30">
        <v>2.7E-2</v>
      </c>
      <c r="EK47" s="30">
        <v>22.917000000000002</v>
      </c>
      <c r="EL47" s="30">
        <v>0.28199999999999997</v>
      </c>
      <c r="EM47" s="30">
        <v>38.366</v>
      </c>
      <c r="EN47" s="30">
        <v>0.20599999999999999</v>
      </c>
      <c r="EO47" s="30">
        <v>1.2999999999999999E-2</v>
      </c>
      <c r="EP47" s="30">
        <v>0</v>
      </c>
      <c r="EQ47" s="30">
        <v>2.8000000000000001E-2</v>
      </c>
      <c r="ER47" s="30">
        <v>0.122</v>
      </c>
      <c r="ES47" s="30">
        <v>100.83400000000002</v>
      </c>
      <c r="EV47" s="50">
        <f t="shared" si="23"/>
        <v>60</v>
      </c>
      <c r="EW47" s="30">
        <v>39.587000000000003</v>
      </c>
      <c r="EX47" s="30">
        <v>0</v>
      </c>
      <c r="EY47" s="30">
        <v>4.1000000000000002E-2</v>
      </c>
      <c r="EZ47" s="30">
        <v>19.977</v>
      </c>
      <c r="FA47" s="30">
        <v>0.252</v>
      </c>
      <c r="FB47" s="30">
        <v>41.042999999999999</v>
      </c>
      <c r="FC47" s="30">
        <v>0.184</v>
      </c>
      <c r="FD47" s="30">
        <v>0.03</v>
      </c>
      <c r="FE47" s="30">
        <v>0</v>
      </c>
      <c r="FF47" s="30">
        <v>1.7999999999999999E-2</v>
      </c>
      <c r="FG47" s="30">
        <v>0.19500000000000001</v>
      </c>
      <c r="FH47" s="30">
        <v>101.327</v>
      </c>
      <c r="FK47" s="50">
        <f t="shared" si="18"/>
        <v>80</v>
      </c>
      <c r="FL47" s="30">
        <v>38.698</v>
      </c>
      <c r="FM47" s="30">
        <v>1.4999999999999999E-2</v>
      </c>
      <c r="FN47" s="30">
        <v>2.5999999999999999E-2</v>
      </c>
      <c r="FO47" s="30">
        <v>20.314</v>
      </c>
      <c r="FP47" s="30">
        <v>0.23599999999999999</v>
      </c>
      <c r="FQ47" s="30">
        <v>40.286999999999999</v>
      </c>
      <c r="FR47" s="30">
        <v>0.154</v>
      </c>
      <c r="FS47" s="30">
        <v>0</v>
      </c>
      <c r="FT47" s="30">
        <v>0</v>
      </c>
      <c r="FU47" s="30">
        <v>0</v>
      </c>
      <c r="FV47" s="30">
        <v>0.13300000000000001</v>
      </c>
      <c r="FW47" s="30">
        <v>99.862999999999985</v>
      </c>
      <c r="GO47" s="50">
        <f t="shared" si="16"/>
        <v>85</v>
      </c>
      <c r="GP47" s="30">
        <v>38.295999999999992</v>
      </c>
      <c r="GQ47" s="30">
        <v>0.05</v>
      </c>
      <c r="GR47" s="30">
        <v>5.0000000000000001E-3</v>
      </c>
      <c r="GS47" s="30">
        <v>21.760999999999999</v>
      </c>
      <c r="GT47" s="30">
        <v>0.13700000000000001</v>
      </c>
      <c r="GU47" s="30">
        <v>39.564</v>
      </c>
      <c r="GV47" s="30">
        <v>0.153</v>
      </c>
      <c r="GW47" s="30">
        <v>0</v>
      </c>
      <c r="GX47" s="30">
        <v>0</v>
      </c>
      <c r="GY47" s="30">
        <v>5.1999999999999998E-2</v>
      </c>
      <c r="GZ47" s="30">
        <v>0.17799999999999999</v>
      </c>
      <c r="HA47" s="30">
        <v>100.196</v>
      </c>
      <c r="HC47" s="30"/>
      <c r="HD47" s="50">
        <f t="shared" si="17"/>
        <v>85</v>
      </c>
      <c r="HE47" s="30">
        <v>38.289000000000001</v>
      </c>
      <c r="HF47" s="30">
        <v>1E-3</v>
      </c>
      <c r="HG47" s="30">
        <v>7.0000000000000001E-3</v>
      </c>
      <c r="HH47" s="30">
        <v>20.414999999999999</v>
      </c>
      <c r="HI47" s="30">
        <v>0.22800000000000001</v>
      </c>
      <c r="HJ47" s="30">
        <v>40.433999999999997</v>
      </c>
      <c r="HK47" s="30">
        <v>0.182</v>
      </c>
      <c r="HL47" s="30">
        <v>3.0000000000000001E-3</v>
      </c>
      <c r="HM47" s="30">
        <v>0</v>
      </c>
      <c r="HN47" s="30">
        <v>4.5999999999999999E-2</v>
      </c>
      <c r="HO47" s="30">
        <v>0.19</v>
      </c>
      <c r="HP47" s="30">
        <v>99.795000000000002</v>
      </c>
      <c r="HS47" s="50">
        <f t="shared" si="25"/>
        <v>55</v>
      </c>
      <c r="HT47" s="30">
        <v>38.83</v>
      </c>
      <c r="HU47" s="30">
        <v>4.3999999999999997E-2</v>
      </c>
      <c r="HV47" s="30">
        <v>1.7000000000000001E-2</v>
      </c>
      <c r="HW47" s="30">
        <v>19.489000000000001</v>
      </c>
      <c r="HX47" s="30">
        <v>0.255</v>
      </c>
      <c r="HY47" s="30">
        <v>41.655999999999999</v>
      </c>
      <c r="HZ47" s="30">
        <v>0.19500000000000001</v>
      </c>
      <c r="IA47" s="30">
        <v>2.7E-2</v>
      </c>
      <c r="IB47" s="30">
        <v>0</v>
      </c>
      <c r="IC47" s="30">
        <v>0.154</v>
      </c>
      <c r="ID47" s="30">
        <v>3.2000000000000001E-2</v>
      </c>
      <c r="IE47" s="30">
        <v>100.699</v>
      </c>
      <c r="IF47" s="32"/>
    </row>
    <row r="48" spans="1:240">
      <c r="A48" s="30"/>
      <c r="B48" s="50">
        <f t="shared" si="29"/>
        <v>30</v>
      </c>
      <c r="C48" s="30">
        <v>38.450000000000003</v>
      </c>
      <c r="D48" s="30">
        <v>2.3E-2</v>
      </c>
      <c r="E48" s="30">
        <v>2.5999999999999999E-2</v>
      </c>
      <c r="F48" s="30">
        <v>21.084</v>
      </c>
      <c r="G48" s="30">
        <v>0.30399999999999999</v>
      </c>
      <c r="H48" s="30">
        <v>39.334000000000003</v>
      </c>
      <c r="I48" s="30">
        <v>0.21</v>
      </c>
      <c r="J48" s="30">
        <v>2E-3</v>
      </c>
      <c r="K48" s="30">
        <v>0</v>
      </c>
      <c r="L48" s="30">
        <v>2.5999999999999999E-2</v>
      </c>
      <c r="M48" s="30">
        <v>0.158</v>
      </c>
      <c r="N48" s="30">
        <v>99.617000000000004</v>
      </c>
      <c r="Q48" s="50">
        <f t="shared" si="27"/>
        <v>35</v>
      </c>
      <c r="R48" s="30">
        <v>38.74</v>
      </c>
      <c r="S48" s="30">
        <v>2.8000000000000001E-2</v>
      </c>
      <c r="T48" s="30">
        <v>1.6E-2</v>
      </c>
      <c r="U48" s="30">
        <v>20.109000000000002</v>
      </c>
      <c r="V48" s="30">
        <v>0.29199999999999998</v>
      </c>
      <c r="W48" s="30">
        <v>40.970999999999997</v>
      </c>
      <c r="X48" s="30">
        <v>0.20100000000000001</v>
      </c>
      <c r="Y48" s="30">
        <v>7.0000000000000001E-3</v>
      </c>
      <c r="Z48" s="30">
        <v>1.7999999999999999E-2</v>
      </c>
      <c r="AA48" s="30">
        <v>8.3000000000000004E-2</v>
      </c>
      <c r="AB48" s="30">
        <v>0.17199999999999999</v>
      </c>
      <c r="AC48" s="30">
        <v>100.637</v>
      </c>
      <c r="AE48" s="4"/>
      <c r="AF48" s="50">
        <f t="shared" si="28"/>
        <v>30</v>
      </c>
      <c r="AG48" s="30">
        <v>39.152999999999999</v>
      </c>
      <c r="AH48" s="30">
        <v>0</v>
      </c>
      <c r="AI48" s="30">
        <v>3.2000000000000001E-2</v>
      </c>
      <c r="AJ48" s="30">
        <v>20.728999999999999</v>
      </c>
      <c r="AK48" s="30">
        <v>0.27500000000000002</v>
      </c>
      <c r="AL48" s="30">
        <v>39.982999999999997</v>
      </c>
      <c r="AM48" s="30">
        <v>0.183</v>
      </c>
      <c r="AN48" s="30">
        <v>1E-3</v>
      </c>
      <c r="AO48" s="30">
        <v>0</v>
      </c>
      <c r="AP48" s="30">
        <v>7.0000000000000001E-3</v>
      </c>
      <c r="AQ48" s="30">
        <v>0.16500000000000001</v>
      </c>
      <c r="AR48" s="30">
        <v>100.52800000000002</v>
      </c>
      <c r="AT48" s="4"/>
      <c r="AU48" s="50">
        <f t="shared" si="24"/>
        <v>60</v>
      </c>
      <c r="AV48" s="30">
        <v>38.598999999999997</v>
      </c>
      <c r="AW48" s="30">
        <v>2E-3</v>
      </c>
      <c r="AX48" s="30">
        <v>4.9000000000000002E-2</v>
      </c>
      <c r="AY48" s="30">
        <v>20.684999999999999</v>
      </c>
      <c r="AZ48" s="30">
        <v>0.26900000000000002</v>
      </c>
      <c r="BA48" s="30">
        <v>39.851999999999997</v>
      </c>
      <c r="BB48" s="30">
        <v>0.189</v>
      </c>
      <c r="BC48" s="30">
        <v>1.6E-2</v>
      </c>
      <c r="BD48" s="30">
        <v>3.0000000000000001E-3</v>
      </c>
      <c r="BE48" s="30">
        <v>0</v>
      </c>
      <c r="BF48" s="30">
        <v>0.129</v>
      </c>
      <c r="BG48" s="30">
        <v>99.792999999999992</v>
      </c>
      <c r="BI48" s="30"/>
      <c r="BJ48" s="50">
        <v>85</v>
      </c>
      <c r="BK48" s="30">
        <v>37.802999999999997</v>
      </c>
      <c r="BL48" s="30">
        <v>2.9000000000000001E-2</v>
      </c>
      <c r="BM48" s="30">
        <v>3.5000000000000003E-2</v>
      </c>
      <c r="BN48" s="30">
        <v>26.483000000000001</v>
      </c>
      <c r="BO48" s="30">
        <v>0.307</v>
      </c>
      <c r="BP48" s="30">
        <v>35.370000000000005</v>
      </c>
      <c r="BQ48" s="30">
        <v>0.21</v>
      </c>
      <c r="BR48" s="30">
        <v>4.3999999999999997E-2</v>
      </c>
      <c r="BS48" s="30">
        <v>1E-3</v>
      </c>
      <c r="BT48" s="30">
        <v>1.2E-2</v>
      </c>
      <c r="BU48" s="30">
        <v>8.7999999999999995E-2</v>
      </c>
      <c r="BV48" s="30">
        <v>100.38199999999999</v>
      </c>
      <c r="BY48" s="50">
        <f t="shared" si="19"/>
        <v>75</v>
      </c>
      <c r="BZ48" s="30">
        <v>38.878999999999998</v>
      </c>
      <c r="CA48" s="30">
        <v>0</v>
      </c>
      <c r="CB48" s="30">
        <v>3.7999999999999999E-2</v>
      </c>
      <c r="CC48" s="30">
        <v>19.611999999999998</v>
      </c>
      <c r="CD48" s="30">
        <v>0.20599999999999999</v>
      </c>
      <c r="CE48" s="30">
        <v>41.357999999999997</v>
      </c>
      <c r="CF48" s="30">
        <v>0.192</v>
      </c>
      <c r="CG48" s="30">
        <v>1.9E-2</v>
      </c>
      <c r="CH48" s="30">
        <v>0</v>
      </c>
      <c r="CI48" s="30">
        <v>0</v>
      </c>
      <c r="CJ48" s="30">
        <v>0.22700000000000001</v>
      </c>
      <c r="CK48" s="30">
        <v>100.53099999999999</v>
      </c>
      <c r="CN48" s="50">
        <f t="shared" si="26"/>
        <v>60</v>
      </c>
      <c r="CO48" s="30">
        <v>38.972999999999999</v>
      </c>
      <c r="CP48" s="30">
        <v>1.4999999999999999E-2</v>
      </c>
      <c r="CQ48" s="30">
        <v>4.2000000000000003E-2</v>
      </c>
      <c r="CR48" s="30">
        <v>19.577000000000002</v>
      </c>
      <c r="CS48" s="30">
        <v>0.23100000000000001</v>
      </c>
      <c r="CT48" s="30">
        <v>40.197000000000003</v>
      </c>
      <c r="CU48" s="30">
        <v>0.20499999999999999</v>
      </c>
      <c r="CV48" s="30">
        <v>2.9000000000000001E-2</v>
      </c>
      <c r="CW48" s="30">
        <v>3.0000000000000001E-3</v>
      </c>
      <c r="CX48" s="30">
        <v>3.7999999999999999E-2</v>
      </c>
      <c r="CY48" s="30">
        <v>0.2</v>
      </c>
      <c r="CZ48" s="30">
        <v>99.509999999999991</v>
      </c>
      <c r="DC48" s="50">
        <f t="shared" si="22"/>
        <v>60</v>
      </c>
      <c r="DD48" s="30">
        <v>39.021000000000001</v>
      </c>
      <c r="DE48" s="30">
        <v>1.4999999999999999E-2</v>
      </c>
      <c r="DF48" s="30">
        <v>4.5999999999999999E-2</v>
      </c>
      <c r="DG48" s="30">
        <v>19.318000000000001</v>
      </c>
      <c r="DH48" s="30">
        <v>0.248</v>
      </c>
      <c r="DI48" s="30">
        <v>41.768999999999998</v>
      </c>
      <c r="DJ48" s="30">
        <v>0.19900000000000001</v>
      </c>
      <c r="DK48" s="30">
        <v>0.01</v>
      </c>
      <c r="DL48" s="30">
        <v>0</v>
      </c>
      <c r="DM48" s="30">
        <v>3.5999999999999997E-2</v>
      </c>
      <c r="DN48" s="30">
        <v>0.158</v>
      </c>
      <c r="DO48" s="30">
        <v>100.82000000000001</v>
      </c>
      <c r="DR48" s="50">
        <f t="shared" si="21"/>
        <v>70</v>
      </c>
      <c r="DS48" s="30">
        <v>38.834000000000003</v>
      </c>
      <c r="DT48" s="30">
        <v>2E-3</v>
      </c>
      <c r="DU48" s="30">
        <v>3.4000000000000002E-2</v>
      </c>
      <c r="DV48" s="30">
        <v>19.093</v>
      </c>
      <c r="DW48" s="30">
        <v>0.21</v>
      </c>
      <c r="DX48" s="30">
        <v>42.271999999999998</v>
      </c>
      <c r="DY48" s="30">
        <v>0.182</v>
      </c>
      <c r="DZ48" s="30">
        <v>0</v>
      </c>
      <c r="EA48" s="30">
        <v>8.0000000000000002E-3</v>
      </c>
      <c r="EB48" s="30">
        <v>2.4E-2</v>
      </c>
      <c r="EC48" s="30">
        <v>0.13600000000000001</v>
      </c>
      <c r="ED48" s="30">
        <v>100.795</v>
      </c>
      <c r="EF48" s="30"/>
      <c r="EG48" s="50">
        <f t="shared" si="20"/>
        <v>75</v>
      </c>
      <c r="EH48" s="30">
        <v>38.746000000000002</v>
      </c>
      <c r="EI48" s="30">
        <v>0.02</v>
      </c>
      <c r="EJ48" s="30">
        <v>2.5000000000000001E-2</v>
      </c>
      <c r="EK48" s="30">
        <v>22.827999999999999</v>
      </c>
      <c r="EL48" s="30">
        <v>0.32200000000000001</v>
      </c>
      <c r="EM48" s="30">
        <v>38.4</v>
      </c>
      <c r="EN48" s="30">
        <v>0.20100000000000001</v>
      </c>
      <c r="EO48" s="30">
        <v>3.2000000000000001E-2</v>
      </c>
      <c r="EP48" s="30">
        <v>2E-3</v>
      </c>
      <c r="EQ48" s="30">
        <v>0</v>
      </c>
      <c r="ER48" s="30">
        <v>8.8999999999999996E-2</v>
      </c>
      <c r="ES48" s="30">
        <v>100.66499999999999</v>
      </c>
      <c r="EV48" s="50">
        <f t="shared" si="23"/>
        <v>65</v>
      </c>
      <c r="EW48" s="30">
        <v>39.552999999999997</v>
      </c>
      <c r="EX48" s="30">
        <v>1.2999999999999999E-2</v>
      </c>
      <c r="EY48" s="30">
        <v>2.8000000000000001E-2</v>
      </c>
      <c r="EZ48" s="30">
        <v>19.808</v>
      </c>
      <c r="FA48" s="30">
        <v>0.245</v>
      </c>
      <c r="FB48" s="30">
        <v>41.207000000000001</v>
      </c>
      <c r="FC48" s="30">
        <v>0.20300000000000001</v>
      </c>
      <c r="FD48" s="30">
        <v>2.5000000000000001E-2</v>
      </c>
      <c r="FE48" s="30">
        <v>0</v>
      </c>
      <c r="FF48" s="30">
        <v>0.03</v>
      </c>
      <c r="FG48" s="30">
        <v>0.16800000000000001</v>
      </c>
      <c r="FH48" s="30">
        <v>101.28</v>
      </c>
      <c r="FK48" s="50">
        <f t="shared" si="18"/>
        <v>85</v>
      </c>
      <c r="FL48" s="30">
        <v>38.875</v>
      </c>
      <c r="FM48" s="30">
        <v>5.5E-2</v>
      </c>
      <c r="FN48" s="30">
        <v>1.7999999999999999E-2</v>
      </c>
      <c r="FO48" s="30">
        <v>20.303000000000001</v>
      </c>
      <c r="FP48" s="30">
        <v>0.23100000000000001</v>
      </c>
      <c r="FQ48" s="30">
        <v>40.317999999999998</v>
      </c>
      <c r="FR48" s="30">
        <v>0.17599999999999999</v>
      </c>
      <c r="FS48" s="30">
        <v>0.01</v>
      </c>
      <c r="FT48" s="30">
        <v>0</v>
      </c>
      <c r="FU48" s="30">
        <v>1.7000000000000001E-2</v>
      </c>
      <c r="FV48" s="30">
        <v>0.15</v>
      </c>
      <c r="FW48" s="30">
        <v>100.15300000000002</v>
      </c>
      <c r="FY48" s="81" t="s">
        <v>538</v>
      </c>
      <c r="FZ48" s="81"/>
      <c r="GA48" s="81"/>
      <c r="GB48" s="81"/>
      <c r="GC48" s="81"/>
      <c r="GD48" s="81"/>
      <c r="GE48" s="81"/>
      <c r="GF48" s="81"/>
      <c r="GG48" s="81"/>
      <c r="GH48" s="81"/>
      <c r="GI48" s="81"/>
      <c r="GJ48" s="81"/>
      <c r="GK48" s="81"/>
      <c r="GL48" s="81"/>
      <c r="GO48" s="50">
        <f t="shared" si="16"/>
        <v>90</v>
      </c>
      <c r="GP48" s="30">
        <v>38.353999999999992</v>
      </c>
      <c r="GQ48" s="30">
        <v>0</v>
      </c>
      <c r="GR48" s="30">
        <v>1.4E-2</v>
      </c>
      <c r="GS48" s="30">
        <v>21.795000000000002</v>
      </c>
      <c r="GT48" s="30">
        <v>0.161</v>
      </c>
      <c r="GU48" s="30">
        <v>39.631</v>
      </c>
      <c r="GV48" s="30">
        <v>0.153</v>
      </c>
      <c r="GW48" s="30">
        <v>0</v>
      </c>
      <c r="GX48" s="30">
        <v>8.9999999999999993E-3</v>
      </c>
      <c r="GY48" s="30">
        <v>0</v>
      </c>
      <c r="GZ48" s="30">
        <v>0.14499999999999999</v>
      </c>
      <c r="HA48" s="30">
        <v>100.262</v>
      </c>
      <c r="HC48" s="43"/>
      <c r="HD48" s="53">
        <f t="shared" si="17"/>
        <v>90</v>
      </c>
      <c r="HE48" s="43">
        <v>38.362000000000002</v>
      </c>
      <c r="HF48" s="43">
        <v>0</v>
      </c>
      <c r="HG48" s="43">
        <v>3.3000000000000002E-2</v>
      </c>
      <c r="HH48" s="43">
        <v>20.341999999999999</v>
      </c>
      <c r="HI48" s="43">
        <v>0.247</v>
      </c>
      <c r="HJ48" s="43">
        <v>40.582000000000001</v>
      </c>
      <c r="HK48" s="43">
        <v>0.14899999999999999</v>
      </c>
      <c r="HL48" s="43">
        <v>0.158</v>
      </c>
      <c r="HM48" s="43">
        <v>0.53200000000000003</v>
      </c>
      <c r="HN48" s="43">
        <v>1.2999999999999999E-2</v>
      </c>
      <c r="HO48" s="43">
        <v>8.5000000000000006E-2</v>
      </c>
      <c r="HP48" s="43">
        <v>100.503</v>
      </c>
      <c r="HR48" s="30"/>
      <c r="HS48" s="50">
        <f t="shared" si="25"/>
        <v>60</v>
      </c>
      <c r="HT48" s="30">
        <v>38.859000000000002</v>
      </c>
      <c r="HU48" s="30">
        <v>0</v>
      </c>
      <c r="HV48" s="30">
        <v>2.5000000000000001E-2</v>
      </c>
      <c r="HW48" s="30">
        <v>19.582999999999998</v>
      </c>
      <c r="HX48" s="30">
        <v>0.255</v>
      </c>
      <c r="HY48" s="30">
        <v>41.866999999999997</v>
      </c>
      <c r="HZ48" s="30">
        <v>0.19600000000000001</v>
      </c>
      <c r="IA48" s="30">
        <v>2.1000000000000001E-2</v>
      </c>
      <c r="IB48" s="30">
        <v>3.0000000000000001E-3</v>
      </c>
      <c r="IC48" s="30">
        <v>0.14499999999999999</v>
      </c>
      <c r="ID48" s="30">
        <v>7.0000000000000001E-3</v>
      </c>
      <c r="IE48" s="30">
        <v>100.961</v>
      </c>
      <c r="IF48" s="32"/>
    </row>
    <row r="49" spans="1:240">
      <c r="A49" s="30"/>
      <c r="B49" s="50">
        <f t="shared" si="29"/>
        <v>36</v>
      </c>
      <c r="C49" s="30">
        <v>38.433999999999997</v>
      </c>
      <c r="D49" s="30">
        <v>7.0000000000000001E-3</v>
      </c>
      <c r="E49" s="30">
        <v>4.7E-2</v>
      </c>
      <c r="F49" s="30">
        <v>20.318000000000001</v>
      </c>
      <c r="G49" s="30">
        <v>0.20899999999999999</v>
      </c>
      <c r="H49" s="30">
        <v>39.981999999999999</v>
      </c>
      <c r="I49" s="30">
        <v>0.21199999999999999</v>
      </c>
      <c r="J49" s="30">
        <v>5.0000000000000001E-3</v>
      </c>
      <c r="K49" s="30">
        <v>0</v>
      </c>
      <c r="L49" s="30">
        <v>3.7999999999999999E-2</v>
      </c>
      <c r="M49" s="30">
        <v>0.17199999999999999</v>
      </c>
      <c r="N49" s="30">
        <v>99.423999999999992</v>
      </c>
      <c r="Q49" s="50">
        <f t="shared" si="27"/>
        <v>40</v>
      </c>
      <c r="R49" s="30">
        <v>38.728999999999999</v>
      </c>
      <c r="S49" s="30">
        <v>0</v>
      </c>
      <c r="T49" s="30">
        <v>2.5999999999999999E-2</v>
      </c>
      <c r="U49" s="30">
        <v>19.763000000000002</v>
      </c>
      <c r="V49" s="30">
        <v>0.252</v>
      </c>
      <c r="W49" s="30">
        <v>41.008000000000003</v>
      </c>
      <c r="X49" s="30">
        <v>0.187</v>
      </c>
      <c r="Y49" s="30">
        <v>2.5000000000000001E-2</v>
      </c>
      <c r="Z49" s="30">
        <v>1.2999999999999999E-2</v>
      </c>
      <c r="AA49" s="30">
        <v>5.0999999999999997E-2</v>
      </c>
      <c r="AB49" s="30">
        <v>0.20699999999999999</v>
      </c>
      <c r="AC49" s="30">
        <v>100.26100000000001</v>
      </c>
      <c r="AE49" s="4"/>
      <c r="AF49" s="50">
        <f t="shared" si="28"/>
        <v>35</v>
      </c>
      <c r="AG49" s="30">
        <v>39.109000000000002</v>
      </c>
      <c r="AH49" s="30">
        <v>6.0000000000000001E-3</v>
      </c>
      <c r="AI49" s="30">
        <v>3.4000000000000002E-2</v>
      </c>
      <c r="AJ49" s="30">
        <v>20.292999999999999</v>
      </c>
      <c r="AK49" s="30">
        <v>0.29699999999999999</v>
      </c>
      <c r="AL49" s="30">
        <v>40.347000000000001</v>
      </c>
      <c r="AM49" s="30">
        <v>0.192</v>
      </c>
      <c r="AN49" s="30">
        <v>3.3000000000000002E-2</v>
      </c>
      <c r="AO49" s="30">
        <v>2E-3</v>
      </c>
      <c r="AP49" s="30">
        <v>6.0000000000000001E-3</v>
      </c>
      <c r="AQ49" s="30">
        <v>0.16400000000000001</v>
      </c>
      <c r="AR49" s="30">
        <v>100.48299999999999</v>
      </c>
      <c r="AT49" s="4"/>
      <c r="AU49" s="50">
        <f t="shared" si="24"/>
        <v>65</v>
      </c>
      <c r="AV49" s="30">
        <v>38.756999999999998</v>
      </c>
      <c r="AW49" s="30">
        <v>2.3E-2</v>
      </c>
      <c r="AX49" s="30">
        <v>2.9000000000000001E-2</v>
      </c>
      <c r="AY49" s="30">
        <v>20.562000000000001</v>
      </c>
      <c r="AZ49" s="30">
        <v>0.255</v>
      </c>
      <c r="BA49" s="30">
        <v>39.982999999999997</v>
      </c>
      <c r="BB49" s="30">
        <v>0.191</v>
      </c>
      <c r="BC49" s="30">
        <v>2.5000000000000001E-2</v>
      </c>
      <c r="BD49" s="30">
        <v>1.2E-2</v>
      </c>
      <c r="BE49" s="30">
        <v>2E-3</v>
      </c>
      <c r="BF49" s="30">
        <v>0.13400000000000001</v>
      </c>
      <c r="BG49" s="30">
        <v>99.973000000000013</v>
      </c>
      <c r="BI49" s="43"/>
      <c r="BJ49" s="53">
        <v>90</v>
      </c>
      <c r="BK49" s="43">
        <v>37.808999999999997</v>
      </c>
      <c r="BL49" s="43">
        <v>3.7999999999999999E-2</v>
      </c>
      <c r="BM49" s="43">
        <v>2.9000000000000001E-2</v>
      </c>
      <c r="BN49" s="43">
        <v>26.372</v>
      </c>
      <c r="BO49" s="43">
        <v>0.30599999999999999</v>
      </c>
      <c r="BP49" s="43">
        <v>35.298000000000002</v>
      </c>
      <c r="BQ49" s="43">
        <v>0.21299999999999999</v>
      </c>
      <c r="BR49" s="43">
        <v>1.6E-2</v>
      </c>
      <c r="BS49" s="43">
        <v>0</v>
      </c>
      <c r="BT49" s="43">
        <v>8.0000000000000002E-3</v>
      </c>
      <c r="BU49" s="43">
        <v>6.8000000000000005E-2</v>
      </c>
      <c r="BV49" s="43">
        <v>100.15699999999998</v>
      </c>
      <c r="BY49" s="50">
        <f t="shared" si="19"/>
        <v>80</v>
      </c>
      <c r="BZ49" s="30">
        <v>38.874000000000002</v>
      </c>
      <c r="CA49" s="30">
        <v>0</v>
      </c>
      <c r="CB49" s="30">
        <v>4.1000000000000002E-2</v>
      </c>
      <c r="CC49" s="30">
        <v>19.553999999999998</v>
      </c>
      <c r="CD49" s="30">
        <v>0.20799999999999999</v>
      </c>
      <c r="CE49" s="30">
        <v>41.406999999999996</v>
      </c>
      <c r="CF49" s="30">
        <v>0.191</v>
      </c>
      <c r="CG49" s="30">
        <v>1E-3</v>
      </c>
      <c r="CH49" s="30">
        <v>0</v>
      </c>
      <c r="CI49" s="30">
        <v>5.0999999999999997E-2</v>
      </c>
      <c r="CJ49" s="30">
        <v>0.28299999999999997</v>
      </c>
      <c r="CK49" s="30">
        <v>100.61</v>
      </c>
      <c r="CN49" s="50">
        <f t="shared" si="26"/>
        <v>65</v>
      </c>
      <c r="CO49" s="30">
        <v>38.770000000000003</v>
      </c>
      <c r="CP49" s="30">
        <v>0</v>
      </c>
      <c r="CQ49" s="30">
        <v>4.2999999999999997E-2</v>
      </c>
      <c r="CR49" s="30">
        <v>19.292000000000002</v>
      </c>
      <c r="CS49" s="30">
        <v>0.249</v>
      </c>
      <c r="CT49" s="30">
        <v>40.113999999999997</v>
      </c>
      <c r="CU49" s="30">
        <v>0.20399999999999999</v>
      </c>
      <c r="CV49" s="30">
        <v>5.8999999999999997E-2</v>
      </c>
      <c r="CW49" s="30">
        <v>0</v>
      </c>
      <c r="CX49" s="30">
        <v>0.04</v>
      </c>
      <c r="CY49" s="30">
        <v>0.20399999999999999</v>
      </c>
      <c r="CZ49" s="30">
        <v>98.974999999999994</v>
      </c>
      <c r="DC49" s="50">
        <f t="shared" si="22"/>
        <v>65</v>
      </c>
      <c r="DD49" s="30">
        <v>38.826000000000001</v>
      </c>
      <c r="DE49" s="30">
        <v>0</v>
      </c>
      <c r="DF49" s="30">
        <v>5.2999999999999999E-2</v>
      </c>
      <c r="DG49" s="30">
        <v>19.454999999999998</v>
      </c>
      <c r="DH49" s="30">
        <v>0.22900000000000001</v>
      </c>
      <c r="DI49" s="30">
        <v>41.466999999999999</v>
      </c>
      <c r="DJ49" s="30">
        <v>0.20599999999999999</v>
      </c>
      <c r="DK49" s="30">
        <v>1.9E-2</v>
      </c>
      <c r="DL49" s="30">
        <v>0</v>
      </c>
      <c r="DM49" s="30">
        <v>3.9E-2</v>
      </c>
      <c r="DN49" s="30">
        <v>0.16200000000000001</v>
      </c>
      <c r="DO49" s="30">
        <v>100.45600000000002</v>
      </c>
      <c r="DR49" s="50">
        <f t="shared" si="21"/>
        <v>75</v>
      </c>
      <c r="DS49" s="30">
        <v>38.802999999999997</v>
      </c>
      <c r="DT49" s="30">
        <v>2.7E-2</v>
      </c>
      <c r="DU49" s="30">
        <v>0.04</v>
      </c>
      <c r="DV49" s="30">
        <v>18.995000000000001</v>
      </c>
      <c r="DW49" s="30">
        <v>0.25700000000000001</v>
      </c>
      <c r="DX49" s="30">
        <v>42.107999999999997</v>
      </c>
      <c r="DY49" s="30">
        <v>0.20200000000000001</v>
      </c>
      <c r="DZ49" s="30">
        <v>0</v>
      </c>
      <c r="EA49" s="30">
        <v>2E-3</v>
      </c>
      <c r="EB49" s="30">
        <v>1.7999999999999999E-2</v>
      </c>
      <c r="EC49" s="30">
        <v>0.14899999999999999</v>
      </c>
      <c r="ED49" s="30">
        <v>100.60099999999998</v>
      </c>
      <c r="EF49" s="30"/>
      <c r="EG49" s="50">
        <f t="shared" si="20"/>
        <v>80</v>
      </c>
      <c r="EH49" s="30">
        <v>38.729999999999997</v>
      </c>
      <c r="EI49" s="30">
        <v>2.7E-2</v>
      </c>
      <c r="EJ49" s="30">
        <v>2.5000000000000001E-2</v>
      </c>
      <c r="EK49" s="30">
        <v>22.922000000000001</v>
      </c>
      <c r="EL49" s="30">
        <v>0.32500000000000001</v>
      </c>
      <c r="EM49" s="30">
        <v>38.445999999999998</v>
      </c>
      <c r="EN49" s="30">
        <v>0.20699999999999999</v>
      </c>
      <c r="EO49" s="30">
        <v>1.0999999999999999E-2</v>
      </c>
      <c r="EP49" s="30">
        <v>0</v>
      </c>
      <c r="EQ49" s="30">
        <v>0</v>
      </c>
      <c r="ER49" s="30">
        <v>0.113</v>
      </c>
      <c r="ES49" s="30">
        <v>100.80599999999998</v>
      </c>
      <c r="EV49" s="50">
        <f t="shared" si="23"/>
        <v>70</v>
      </c>
      <c r="EW49" s="30">
        <v>39.46</v>
      </c>
      <c r="EX49" s="30">
        <v>5.0000000000000001E-3</v>
      </c>
      <c r="EY49" s="30">
        <v>4.2000000000000003E-2</v>
      </c>
      <c r="EZ49" s="30">
        <v>19.684000000000001</v>
      </c>
      <c r="FA49" s="30">
        <v>0.23400000000000001</v>
      </c>
      <c r="FB49" s="30">
        <v>41.262999999999998</v>
      </c>
      <c r="FC49" s="30">
        <v>0.188</v>
      </c>
      <c r="FD49" s="30">
        <v>2.8000000000000001E-2</v>
      </c>
      <c r="FE49" s="30">
        <v>0</v>
      </c>
      <c r="FF49" s="30">
        <v>1.7999999999999999E-2</v>
      </c>
      <c r="FG49" s="30">
        <v>0.17599999999999999</v>
      </c>
      <c r="FH49" s="30">
        <v>101.09800000000001</v>
      </c>
      <c r="FK49" s="50">
        <f t="shared" si="18"/>
        <v>90</v>
      </c>
      <c r="FL49" s="30">
        <v>38.661000000000001</v>
      </c>
      <c r="FM49" s="30">
        <v>1.6E-2</v>
      </c>
      <c r="FN49" s="30">
        <v>3.3000000000000002E-2</v>
      </c>
      <c r="FO49" s="30">
        <v>20.382999999999999</v>
      </c>
      <c r="FP49" s="30">
        <v>0.24099999999999999</v>
      </c>
      <c r="FQ49" s="30">
        <v>40.390999999999998</v>
      </c>
      <c r="FR49" s="30">
        <v>0.16300000000000001</v>
      </c>
      <c r="FS49" s="30">
        <v>0</v>
      </c>
      <c r="FT49" s="30">
        <v>0</v>
      </c>
      <c r="FU49" s="30">
        <v>0</v>
      </c>
      <c r="FV49" s="30">
        <v>0.161</v>
      </c>
      <c r="FW49" s="30">
        <v>100.04899999999999</v>
      </c>
      <c r="FY49" s="40" t="s">
        <v>418</v>
      </c>
      <c r="FZ49" s="49" t="s">
        <v>419</v>
      </c>
      <c r="GA49" s="40" t="s">
        <v>120</v>
      </c>
      <c r="GB49" s="40" t="s">
        <v>122</v>
      </c>
      <c r="GC49" s="40" t="s">
        <v>124</v>
      </c>
      <c r="GD49" s="40" t="s">
        <v>126</v>
      </c>
      <c r="GE49" s="40" t="s">
        <v>128</v>
      </c>
      <c r="GF49" s="40" t="s">
        <v>130</v>
      </c>
      <c r="GG49" s="40" t="s">
        <v>132</v>
      </c>
      <c r="GH49" s="40" t="s">
        <v>134</v>
      </c>
      <c r="GI49" s="40" t="s">
        <v>136</v>
      </c>
      <c r="GJ49" s="40" t="s">
        <v>138</v>
      </c>
      <c r="GK49" s="40" t="s">
        <v>140</v>
      </c>
      <c r="GL49" s="40" t="s">
        <v>142</v>
      </c>
      <c r="GO49" s="50">
        <f t="shared" si="16"/>
        <v>95</v>
      </c>
      <c r="GP49" s="30">
        <v>38.263999999999989</v>
      </c>
      <c r="GQ49" s="30">
        <v>1E-3</v>
      </c>
      <c r="GR49" s="30">
        <v>1.7000000000000001E-2</v>
      </c>
      <c r="GS49" s="30">
        <v>21.716999999999999</v>
      </c>
      <c r="GT49" s="30">
        <v>0.13300000000000001</v>
      </c>
      <c r="GU49" s="30">
        <v>39.479900000000001</v>
      </c>
      <c r="GV49" s="30">
        <v>0.121</v>
      </c>
      <c r="GW49" s="30">
        <v>5.0000000000000001E-3</v>
      </c>
      <c r="GX49" s="30">
        <v>6.0000000000000001E-3</v>
      </c>
      <c r="GY49" s="30">
        <v>4.4999999999999998E-2</v>
      </c>
      <c r="GZ49" s="30">
        <v>0.161</v>
      </c>
      <c r="HA49" s="30">
        <v>99.949899999999985</v>
      </c>
      <c r="HR49" s="30"/>
      <c r="HS49" s="50">
        <f t="shared" si="25"/>
        <v>65</v>
      </c>
      <c r="HT49" s="30">
        <v>38.686</v>
      </c>
      <c r="HU49" s="30">
        <v>4.9000000000000002E-2</v>
      </c>
      <c r="HV49" s="30">
        <v>2.7E-2</v>
      </c>
      <c r="HW49" s="30">
        <v>19.617999999999999</v>
      </c>
      <c r="HX49" s="30">
        <v>0.25</v>
      </c>
      <c r="HY49" s="30">
        <v>41.901000000000003</v>
      </c>
      <c r="HZ49" s="30">
        <v>0.19800000000000001</v>
      </c>
      <c r="IA49" s="30">
        <v>3.0000000000000001E-3</v>
      </c>
      <c r="IB49" s="30">
        <v>0.02</v>
      </c>
      <c r="IC49" s="30">
        <v>0.17399999999999999</v>
      </c>
      <c r="ID49" s="30">
        <v>3.0000000000000001E-3</v>
      </c>
      <c r="IE49" s="30">
        <v>100.929</v>
      </c>
      <c r="IF49" s="32"/>
    </row>
    <row r="50" spans="1:240">
      <c r="A50" s="30"/>
      <c r="B50" s="50">
        <f t="shared" si="29"/>
        <v>42</v>
      </c>
      <c r="C50" s="30">
        <v>38.381999999999998</v>
      </c>
      <c r="D50" s="30">
        <v>0</v>
      </c>
      <c r="E50" s="30">
        <v>3.9E-2</v>
      </c>
      <c r="F50" s="30">
        <v>19.603000000000002</v>
      </c>
      <c r="G50" s="30">
        <v>0.21299999999999999</v>
      </c>
      <c r="H50" s="30">
        <v>40.6</v>
      </c>
      <c r="I50" s="30">
        <v>0.20599999999999999</v>
      </c>
      <c r="J50" s="30">
        <v>0</v>
      </c>
      <c r="K50" s="30">
        <v>0</v>
      </c>
      <c r="L50" s="30">
        <v>4.2999999999999997E-2</v>
      </c>
      <c r="M50" s="30">
        <v>0.19600000000000001</v>
      </c>
      <c r="N50" s="30">
        <v>99.282000000000011</v>
      </c>
      <c r="Q50" s="50">
        <f t="shared" si="27"/>
        <v>45</v>
      </c>
      <c r="R50" s="30">
        <v>38.834000000000003</v>
      </c>
      <c r="S50" s="30">
        <v>1.0999999999999999E-2</v>
      </c>
      <c r="T50" s="30">
        <v>3.7999999999999999E-2</v>
      </c>
      <c r="U50" s="30">
        <v>19.331</v>
      </c>
      <c r="V50" s="30">
        <v>0.26200000000000001</v>
      </c>
      <c r="W50" s="30">
        <v>41.119</v>
      </c>
      <c r="X50" s="30">
        <v>0.187</v>
      </c>
      <c r="Y50" s="30">
        <v>0</v>
      </c>
      <c r="Z50" s="30">
        <v>0</v>
      </c>
      <c r="AA50" s="30">
        <v>3.9E-2</v>
      </c>
      <c r="AB50" s="30">
        <v>0.216</v>
      </c>
      <c r="AC50" s="30">
        <v>100.03699999999999</v>
      </c>
      <c r="AE50" s="4"/>
      <c r="AF50" s="50">
        <f t="shared" si="28"/>
        <v>40</v>
      </c>
      <c r="AG50" s="30">
        <v>38.968000000000004</v>
      </c>
      <c r="AH50" s="30">
        <v>8.9999999999999993E-3</v>
      </c>
      <c r="AI50" s="30">
        <v>7.0000000000000007E-2</v>
      </c>
      <c r="AJ50" s="30">
        <v>20.056999999999999</v>
      </c>
      <c r="AK50" s="30">
        <v>0.28899999999999998</v>
      </c>
      <c r="AL50" s="30">
        <v>40.811</v>
      </c>
      <c r="AM50" s="30">
        <v>0.20799999999999999</v>
      </c>
      <c r="AN50" s="30">
        <v>5.0999999999999997E-2</v>
      </c>
      <c r="AO50" s="30">
        <v>2.1000000000000001E-2</v>
      </c>
      <c r="AP50" s="30">
        <v>0.29099999999999998</v>
      </c>
      <c r="AQ50" s="30">
        <v>0.13600000000000001</v>
      </c>
      <c r="AR50" s="30">
        <v>100.911</v>
      </c>
      <c r="AT50" s="4"/>
      <c r="AU50" s="50">
        <f t="shared" si="24"/>
        <v>70</v>
      </c>
      <c r="AV50" s="30">
        <v>38.816000000000003</v>
      </c>
      <c r="AW50" s="30">
        <v>0.02</v>
      </c>
      <c r="AX50" s="30">
        <v>4.3999999999999997E-2</v>
      </c>
      <c r="AY50" s="30">
        <v>20.529</v>
      </c>
      <c r="AZ50" s="30">
        <v>0.215</v>
      </c>
      <c r="BA50" s="30">
        <v>40.058999999999997</v>
      </c>
      <c r="BB50" s="30">
        <v>0.186</v>
      </c>
      <c r="BC50" s="30">
        <v>1.4999999999999999E-2</v>
      </c>
      <c r="BD50" s="30">
        <v>0</v>
      </c>
      <c r="BE50" s="30">
        <v>0.02</v>
      </c>
      <c r="BF50" s="30">
        <v>8.8999999999999996E-2</v>
      </c>
      <c r="BG50" s="30">
        <v>99.993000000000009</v>
      </c>
      <c r="BI50" s="30"/>
      <c r="BK50" s="30"/>
      <c r="BL50" s="30"/>
      <c r="BM50" s="30"/>
      <c r="BN50" s="30"/>
      <c r="BO50" s="30"/>
      <c r="BP50" s="30"/>
      <c r="BQ50" s="30"/>
      <c r="BR50" s="30"/>
      <c r="BS50" s="30"/>
      <c r="BT50" s="30"/>
      <c r="BU50" s="30"/>
      <c r="BV50" s="30"/>
      <c r="BY50" s="50">
        <f t="shared" si="19"/>
        <v>85</v>
      </c>
      <c r="BZ50" s="30">
        <v>38.951999999999998</v>
      </c>
      <c r="CA50" s="30">
        <v>2.1000000000000001E-2</v>
      </c>
      <c r="CB50" s="30">
        <v>5.8000000000000003E-2</v>
      </c>
      <c r="CC50" s="30">
        <v>19.513999999999999</v>
      </c>
      <c r="CD50" s="30">
        <v>0.20100000000000001</v>
      </c>
      <c r="CE50" s="30">
        <v>41.402999999999999</v>
      </c>
      <c r="CF50" s="30">
        <v>0.17699999999999999</v>
      </c>
      <c r="CG50" s="30">
        <v>1E-3</v>
      </c>
      <c r="CH50" s="30">
        <v>0</v>
      </c>
      <c r="CI50" s="30">
        <v>5.0999999999999997E-2</v>
      </c>
      <c r="CJ50" s="30">
        <v>0.23799999999999999</v>
      </c>
      <c r="CK50" s="30">
        <v>100.61600000000001</v>
      </c>
      <c r="CN50" s="50">
        <f t="shared" si="26"/>
        <v>70</v>
      </c>
      <c r="CO50" s="30">
        <v>38.970999999999997</v>
      </c>
      <c r="CP50" s="30">
        <v>2.1000000000000001E-2</v>
      </c>
      <c r="CQ50" s="30">
        <v>2.5000000000000001E-2</v>
      </c>
      <c r="CR50" s="30">
        <v>19.161000000000001</v>
      </c>
      <c r="CS50" s="30">
        <v>0.29099999999999998</v>
      </c>
      <c r="CT50" s="30">
        <v>40.619</v>
      </c>
      <c r="CU50" s="30">
        <v>0.20899999999999999</v>
      </c>
      <c r="CV50" s="30">
        <v>1.7000000000000001E-2</v>
      </c>
      <c r="CW50" s="30">
        <v>4.0000000000000001E-3</v>
      </c>
      <c r="CX50" s="30">
        <v>3.6999999999999998E-2</v>
      </c>
      <c r="CY50" s="30">
        <v>0.216</v>
      </c>
      <c r="CZ50" s="30">
        <v>99.570999999999998</v>
      </c>
      <c r="DC50" s="50">
        <f t="shared" si="22"/>
        <v>70</v>
      </c>
      <c r="DD50" s="30">
        <v>38.817</v>
      </c>
      <c r="DE50" s="30">
        <v>0.01</v>
      </c>
      <c r="DF50" s="30">
        <v>3.5999999999999997E-2</v>
      </c>
      <c r="DG50" s="30">
        <v>19.369</v>
      </c>
      <c r="DH50" s="30">
        <v>0.22900000000000001</v>
      </c>
      <c r="DI50" s="30">
        <v>41.902999999999999</v>
      </c>
      <c r="DJ50" s="30">
        <v>0.20200000000000001</v>
      </c>
      <c r="DK50" s="30">
        <v>0</v>
      </c>
      <c r="DL50" s="30">
        <v>8.9999999999999993E-3</v>
      </c>
      <c r="DM50" s="30">
        <v>1.9E-2</v>
      </c>
      <c r="DN50" s="30">
        <v>0.17699999999999999</v>
      </c>
      <c r="DO50" s="30">
        <v>100.77100000000002</v>
      </c>
      <c r="DR50" s="50">
        <f t="shared" si="21"/>
        <v>80</v>
      </c>
      <c r="DS50" s="30">
        <v>38.715000000000003</v>
      </c>
      <c r="DT50" s="30">
        <v>8.0000000000000002E-3</v>
      </c>
      <c r="DU50" s="30">
        <v>3.3000000000000002E-2</v>
      </c>
      <c r="DV50" s="30">
        <v>18.922000000000001</v>
      </c>
      <c r="DW50" s="30">
        <v>0.23499999999999999</v>
      </c>
      <c r="DX50" s="30">
        <v>42.164999999999999</v>
      </c>
      <c r="DY50" s="30">
        <v>0.185</v>
      </c>
      <c r="DZ50" s="30">
        <v>3.2000000000000001E-2</v>
      </c>
      <c r="EA50" s="30">
        <v>0</v>
      </c>
      <c r="EB50" s="30">
        <v>0.03</v>
      </c>
      <c r="EC50" s="30">
        <v>0.17399999999999999</v>
      </c>
      <c r="ED50" s="30">
        <v>100.49900000000001</v>
      </c>
      <c r="EF50" s="30"/>
      <c r="EG50" s="50">
        <f t="shared" si="20"/>
        <v>85</v>
      </c>
      <c r="EH50" s="30">
        <v>38.844000000000001</v>
      </c>
      <c r="EI50" s="30">
        <v>0</v>
      </c>
      <c r="EJ50" s="30">
        <v>2.1000000000000001E-2</v>
      </c>
      <c r="EK50" s="30">
        <v>22.951000000000001</v>
      </c>
      <c r="EL50" s="30">
        <v>0.22700000000000001</v>
      </c>
      <c r="EM50" s="30">
        <v>38.387</v>
      </c>
      <c r="EN50" s="30">
        <v>0.187</v>
      </c>
      <c r="EO50" s="30">
        <v>2.1999999999999999E-2</v>
      </c>
      <c r="EP50" s="30">
        <v>2E-3</v>
      </c>
      <c r="EQ50" s="30">
        <v>2.3E-2</v>
      </c>
      <c r="ER50" s="30">
        <v>0.129</v>
      </c>
      <c r="ES50" s="30">
        <v>100.79300000000001</v>
      </c>
      <c r="EV50" s="50">
        <f t="shared" si="23"/>
        <v>75</v>
      </c>
      <c r="EW50" s="30">
        <v>39.423999999999999</v>
      </c>
      <c r="EX50" s="30">
        <v>0</v>
      </c>
      <c r="EY50" s="30">
        <v>4.1000000000000002E-2</v>
      </c>
      <c r="EZ50" s="30">
        <v>19.571000000000002</v>
      </c>
      <c r="FA50" s="30">
        <v>0.22700000000000001</v>
      </c>
      <c r="FB50" s="30">
        <v>41.277000000000001</v>
      </c>
      <c r="FC50" s="30">
        <v>0.182</v>
      </c>
      <c r="FD50" s="30">
        <v>0</v>
      </c>
      <c r="FE50" s="30">
        <v>1.2999999999999999E-2</v>
      </c>
      <c r="FF50" s="30">
        <v>2.1000000000000001E-2</v>
      </c>
      <c r="FG50" s="30">
        <v>0.189</v>
      </c>
      <c r="FH50" s="30">
        <v>100.94499999999999</v>
      </c>
      <c r="FJ50" s="44"/>
      <c r="FK50" s="53">
        <f t="shared" si="18"/>
        <v>95</v>
      </c>
      <c r="FL50" s="43">
        <v>38.893999999999998</v>
      </c>
      <c r="FM50" s="43">
        <v>4.2999999999999997E-2</v>
      </c>
      <c r="FN50" s="43">
        <v>4.4999999999999998E-2</v>
      </c>
      <c r="FO50" s="43">
        <v>20.408999999999999</v>
      </c>
      <c r="FP50" s="43">
        <v>0.23400000000000001</v>
      </c>
      <c r="FQ50" s="43">
        <v>40.530999999999999</v>
      </c>
      <c r="FR50" s="43">
        <v>0.17100000000000001</v>
      </c>
      <c r="FS50" s="43">
        <v>6.0000000000000001E-3</v>
      </c>
      <c r="FT50" s="43">
        <v>0</v>
      </c>
      <c r="FU50" s="43">
        <v>1.2999999999999999E-2</v>
      </c>
      <c r="FV50" s="43">
        <v>0.155</v>
      </c>
      <c r="FW50" s="43">
        <v>100.50100000000002</v>
      </c>
      <c r="FZ50" s="50">
        <v>0</v>
      </c>
      <c r="GA50" s="30">
        <v>38.19</v>
      </c>
      <c r="GB50" s="30">
        <v>0.112</v>
      </c>
      <c r="GC50" s="30">
        <v>2.3E-2</v>
      </c>
      <c r="GD50" s="30">
        <v>23.768000000000001</v>
      </c>
      <c r="GE50" s="30">
        <v>0.27100000000000002</v>
      </c>
      <c r="GF50" s="30">
        <v>37.662999999999997</v>
      </c>
      <c r="GG50" s="30">
        <v>0.29599999999999999</v>
      </c>
      <c r="GH50" s="30">
        <v>3.2000000000000001E-2</v>
      </c>
      <c r="GI50" s="30">
        <v>3.5999999999999997E-2</v>
      </c>
      <c r="GJ50" s="30">
        <v>7.0000000000000007E-2</v>
      </c>
      <c r="GK50" s="30">
        <v>2.7E-2</v>
      </c>
      <c r="GL50" s="30">
        <v>100.488</v>
      </c>
      <c r="GN50" s="44"/>
      <c r="GO50" s="53">
        <f t="shared" si="16"/>
        <v>100</v>
      </c>
      <c r="GP50" s="43">
        <v>38.387</v>
      </c>
      <c r="GQ50" s="43">
        <v>1.2E-2</v>
      </c>
      <c r="GR50" s="43">
        <v>2.4E-2</v>
      </c>
      <c r="GS50" s="43">
        <v>21.731999999999999</v>
      </c>
      <c r="GT50" s="43">
        <v>0.13</v>
      </c>
      <c r="GU50" s="43">
        <v>39.484499999999997</v>
      </c>
      <c r="GV50" s="43">
        <v>0.128</v>
      </c>
      <c r="GW50" s="43">
        <v>2.5999999999999999E-2</v>
      </c>
      <c r="GX50" s="43">
        <v>1.7000000000000001E-2</v>
      </c>
      <c r="GY50" s="43">
        <v>1.9E-2</v>
      </c>
      <c r="GZ50" s="43">
        <v>0.127</v>
      </c>
      <c r="HA50" s="43">
        <v>100.08649999999999</v>
      </c>
      <c r="HC50" s="81" t="s">
        <v>546</v>
      </c>
      <c r="HD50" s="81"/>
      <c r="HE50" s="81"/>
      <c r="HF50" s="81"/>
      <c r="HG50" s="81"/>
      <c r="HH50" s="81"/>
      <c r="HI50" s="81"/>
      <c r="HJ50" s="81"/>
      <c r="HK50" s="81"/>
      <c r="HL50" s="81"/>
      <c r="HM50" s="81"/>
      <c r="HN50" s="81"/>
      <c r="HO50" s="81"/>
      <c r="HP50" s="81"/>
      <c r="HR50" s="30"/>
      <c r="HS50" s="50">
        <f t="shared" si="25"/>
        <v>70</v>
      </c>
      <c r="HT50" s="30">
        <v>38.878</v>
      </c>
      <c r="HU50" s="30">
        <v>1.2999999999999999E-2</v>
      </c>
      <c r="HV50" s="30">
        <v>3.4000000000000002E-2</v>
      </c>
      <c r="HW50" s="30">
        <v>19.483000000000001</v>
      </c>
      <c r="HX50" s="30">
        <v>0.24099999999999999</v>
      </c>
      <c r="HY50" s="30">
        <v>41.762999999999998</v>
      </c>
      <c r="HZ50" s="30">
        <v>0.20200000000000001</v>
      </c>
      <c r="IA50" s="30">
        <v>0</v>
      </c>
      <c r="IB50" s="30">
        <v>1.7000000000000001E-2</v>
      </c>
      <c r="IC50" s="30">
        <v>0.13900000000000001</v>
      </c>
      <c r="ID50" s="30">
        <v>2.1999999999999999E-2</v>
      </c>
      <c r="IE50" s="30">
        <v>100.792</v>
      </c>
      <c r="IF50" s="32"/>
    </row>
    <row r="51" spans="1:240">
      <c r="A51" s="30"/>
      <c r="B51" s="50">
        <f t="shared" si="29"/>
        <v>48</v>
      </c>
      <c r="C51" s="30">
        <v>38.738999999999997</v>
      </c>
      <c r="D51" s="30">
        <v>0</v>
      </c>
      <c r="E51" s="30">
        <v>3.1E-2</v>
      </c>
      <c r="F51" s="30">
        <v>19.193000000000001</v>
      </c>
      <c r="G51" s="30">
        <v>0.22800000000000001</v>
      </c>
      <c r="H51" s="30">
        <v>41.018000000000001</v>
      </c>
      <c r="I51" s="30">
        <v>0.22900000000000001</v>
      </c>
      <c r="J51" s="30">
        <v>2.1999999999999999E-2</v>
      </c>
      <c r="K51" s="30">
        <v>0</v>
      </c>
      <c r="L51" s="30">
        <v>2.9000000000000001E-2</v>
      </c>
      <c r="M51" s="30">
        <v>0.19800000000000001</v>
      </c>
      <c r="N51" s="30">
        <v>99.686999999999998</v>
      </c>
      <c r="Q51" s="50">
        <f t="shared" si="27"/>
        <v>50</v>
      </c>
      <c r="R51" s="30">
        <v>38.835000000000001</v>
      </c>
      <c r="S51" s="30">
        <v>5.0000000000000001E-3</v>
      </c>
      <c r="T51" s="30">
        <v>3.6999999999999998E-2</v>
      </c>
      <c r="U51" s="30">
        <v>19.149000000000001</v>
      </c>
      <c r="V51" s="30">
        <v>0.23699999999999999</v>
      </c>
      <c r="W51" s="30">
        <v>41.28</v>
      </c>
      <c r="X51" s="30">
        <v>0.185</v>
      </c>
      <c r="Y51" s="30">
        <v>0</v>
      </c>
      <c r="Z51" s="30">
        <v>0</v>
      </c>
      <c r="AA51" s="30">
        <v>3.4000000000000002E-2</v>
      </c>
      <c r="AB51" s="30">
        <v>0.20399999999999999</v>
      </c>
      <c r="AC51" s="30">
        <v>99.966000000000008</v>
      </c>
      <c r="AE51" s="4"/>
      <c r="AF51" s="50">
        <f t="shared" si="28"/>
        <v>45</v>
      </c>
      <c r="AG51" s="30">
        <v>39.066000000000003</v>
      </c>
      <c r="AH51" s="30">
        <v>2.8000000000000001E-2</v>
      </c>
      <c r="AI51" s="30">
        <v>2.5000000000000001E-2</v>
      </c>
      <c r="AJ51" s="30">
        <v>19.896999999999998</v>
      </c>
      <c r="AK51" s="30">
        <v>0.26300000000000001</v>
      </c>
      <c r="AL51" s="30">
        <v>41.127000000000002</v>
      </c>
      <c r="AM51" s="30">
        <v>0.186</v>
      </c>
      <c r="AN51" s="30">
        <v>2.1000000000000001E-2</v>
      </c>
      <c r="AO51" s="30">
        <v>0</v>
      </c>
      <c r="AP51" s="30">
        <v>3.3000000000000002E-2</v>
      </c>
      <c r="AQ51" s="30">
        <v>0.182</v>
      </c>
      <c r="AR51" s="30">
        <v>100.82800000000002</v>
      </c>
      <c r="AT51" s="4"/>
      <c r="AU51" s="50">
        <f t="shared" si="24"/>
        <v>75</v>
      </c>
      <c r="AV51" s="30">
        <v>38.734000000000002</v>
      </c>
      <c r="AW51" s="30">
        <v>4.9000000000000002E-2</v>
      </c>
      <c r="AX51" s="30">
        <v>6.0999999999999999E-2</v>
      </c>
      <c r="AY51" s="30">
        <v>20.527000000000001</v>
      </c>
      <c r="AZ51" s="30">
        <v>0.28799999999999998</v>
      </c>
      <c r="BA51" s="30">
        <v>40.139000000000003</v>
      </c>
      <c r="BB51" s="30">
        <v>0.17100000000000001</v>
      </c>
      <c r="BC51" s="30">
        <v>1.6E-2</v>
      </c>
      <c r="BD51" s="30">
        <v>0</v>
      </c>
      <c r="BE51" s="30">
        <v>3.5000000000000003E-2</v>
      </c>
      <c r="BF51" s="30">
        <v>0.12</v>
      </c>
      <c r="BG51" s="30">
        <v>100.14000000000001</v>
      </c>
      <c r="BI51" s="81" t="s">
        <v>486</v>
      </c>
      <c r="BJ51" s="81"/>
      <c r="BK51" s="81"/>
      <c r="BL51" s="81"/>
      <c r="BM51" s="81"/>
      <c r="BN51" s="81"/>
      <c r="BO51" s="81"/>
      <c r="BP51" s="81"/>
      <c r="BQ51" s="81"/>
      <c r="BR51" s="81"/>
      <c r="BS51" s="81"/>
      <c r="BT51" s="81"/>
      <c r="BU51" s="81"/>
      <c r="BV51" s="81"/>
      <c r="BY51" s="50">
        <f t="shared" si="19"/>
        <v>90</v>
      </c>
      <c r="BZ51" s="30">
        <v>38.856999999999999</v>
      </c>
      <c r="CA51" s="30">
        <v>7.0000000000000001E-3</v>
      </c>
      <c r="CB51" s="30">
        <v>1.2E-2</v>
      </c>
      <c r="CC51" s="30">
        <v>19.472999999999999</v>
      </c>
      <c r="CD51" s="30">
        <v>0.215</v>
      </c>
      <c r="CE51" s="30">
        <v>41.414999999999999</v>
      </c>
      <c r="CF51" s="30">
        <v>0.193</v>
      </c>
      <c r="CG51" s="30">
        <v>1.4E-2</v>
      </c>
      <c r="CH51" s="30">
        <v>6.3E-2</v>
      </c>
      <c r="CI51" s="30">
        <v>3.1E-2</v>
      </c>
      <c r="CJ51" s="30">
        <v>0.22500000000000001</v>
      </c>
      <c r="CK51" s="30">
        <v>100.505</v>
      </c>
      <c r="CN51" s="50">
        <f t="shared" si="26"/>
        <v>75</v>
      </c>
      <c r="CO51" s="30">
        <v>38.853999999999999</v>
      </c>
      <c r="CP51" s="30">
        <v>0</v>
      </c>
      <c r="CQ51" s="30">
        <v>3.9E-2</v>
      </c>
      <c r="CR51" s="30">
        <v>19.263999999999999</v>
      </c>
      <c r="CS51" s="30">
        <v>0.23699999999999999</v>
      </c>
      <c r="CT51" s="30">
        <v>41.185000000000002</v>
      </c>
      <c r="CU51" s="30">
        <v>0.19500000000000001</v>
      </c>
      <c r="CV51" s="30">
        <v>4.2000000000000003E-2</v>
      </c>
      <c r="CW51" s="30">
        <v>0</v>
      </c>
      <c r="CX51" s="30">
        <v>4.2000000000000003E-2</v>
      </c>
      <c r="CY51" s="30">
        <v>0.18099999999999999</v>
      </c>
      <c r="CZ51" s="30">
        <v>100.039</v>
      </c>
      <c r="DC51" s="50">
        <f t="shared" si="22"/>
        <v>75</v>
      </c>
      <c r="DD51" s="30">
        <v>38.853000000000002</v>
      </c>
      <c r="DE51" s="30">
        <v>8.9999999999999993E-3</v>
      </c>
      <c r="DF51" s="30">
        <v>4.9000000000000002E-2</v>
      </c>
      <c r="DG51" s="30">
        <v>19.289000000000001</v>
      </c>
      <c r="DH51" s="30">
        <v>0.222</v>
      </c>
      <c r="DI51" s="30">
        <v>41.720999999999997</v>
      </c>
      <c r="DJ51" s="30">
        <v>0.19400000000000001</v>
      </c>
      <c r="DK51" s="30">
        <v>8.0000000000000002E-3</v>
      </c>
      <c r="DL51" s="30">
        <v>0</v>
      </c>
      <c r="DM51" s="30">
        <v>1.7999999999999999E-2</v>
      </c>
      <c r="DN51" s="30">
        <v>0.19700000000000001</v>
      </c>
      <c r="DO51" s="30">
        <v>100.56</v>
      </c>
      <c r="DR51" s="50">
        <f t="shared" si="21"/>
        <v>85</v>
      </c>
      <c r="DS51" s="30">
        <v>38.743000000000002</v>
      </c>
      <c r="DT51" s="30">
        <v>0</v>
      </c>
      <c r="DU51" s="30">
        <v>4.8000000000000001E-2</v>
      </c>
      <c r="DV51" s="30">
        <v>18.861999999999998</v>
      </c>
      <c r="DW51" s="30">
        <v>0.19900000000000001</v>
      </c>
      <c r="DX51" s="30">
        <v>42.051000000000002</v>
      </c>
      <c r="DY51" s="30">
        <v>0.191</v>
      </c>
      <c r="DZ51" s="30">
        <v>0</v>
      </c>
      <c r="EA51" s="30">
        <v>0</v>
      </c>
      <c r="EB51" s="30">
        <v>2.9000000000000001E-2</v>
      </c>
      <c r="EC51" s="30">
        <v>0.187</v>
      </c>
      <c r="ED51" s="30">
        <v>100.31</v>
      </c>
      <c r="EF51" s="30"/>
      <c r="EG51" s="50">
        <f t="shared" si="20"/>
        <v>90</v>
      </c>
      <c r="EH51" s="30">
        <v>38.863</v>
      </c>
      <c r="EI51" s="30">
        <v>0</v>
      </c>
      <c r="EJ51" s="30">
        <v>2.3E-2</v>
      </c>
      <c r="EK51" s="30">
        <v>22.931000000000001</v>
      </c>
      <c r="EL51" s="30">
        <v>0.26800000000000002</v>
      </c>
      <c r="EM51" s="30">
        <v>38.392000000000003</v>
      </c>
      <c r="EN51" s="30">
        <v>0.20100000000000001</v>
      </c>
      <c r="EO51" s="30">
        <v>1.4E-2</v>
      </c>
      <c r="EP51" s="30">
        <v>0</v>
      </c>
      <c r="EQ51" s="30">
        <v>1.2E-2</v>
      </c>
      <c r="ER51" s="30">
        <v>0.105</v>
      </c>
      <c r="ES51" s="30">
        <v>100.809</v>
      </c>
      <c r="EV51" s="50">
        <f t="shared" si="23"/>
        <v>80</v>
      </c>
      <c r="EW51" s="30">
        <v>39.655999999999999</v>
      </c>
      <c r="EX51" s="30">
        <v>0</v>
      </c>
      <c r="EY51" s="30">
        <v>4.2999999999999997E-2</v>
      </c>
      <c r="EZ51" s="30">
        <v>19.498000000000001</v>
      </c>
      <c r="FA51" s="30">
        <v>0.248</v>
      </c>
      <c r="FB51" s="30">
        <v>41.360999999999997</v>
      </c>
      <c r="FC51" s="30">
        <v>0.19</v>
      </c>
      <c r="FD51" s="30">
        <v>8.9999999999999993E-3</v>
      </c>
      <c r="FE51" s="30">
        <v>0</v>
      </c>
      <c r="FF51" s="30">
        <v>1.4E-2</v>
      </c>
      <c r="FG51" s="30">
        <v>0.186</v>
      </c>
      <c r="FH51" s="30">
        <v>101.205</v>
      </c>
      <c r="FZ51" s="50">
        <v>5</v>
      </c>
      <c r="GA51" s="30">
        <v>38.472999999999999</v>
      </c>
      <c r="GB51" s="30">
        <v>4.4999999999999998E-2</v>
      </c>
      <c r="GC51" s="30">
        <v>1.6E-2</v>
      </c>
      <c r="GD51" s="30">
        <v>23.283000000000001</v>
      </c>
      <c r="GE51" s="30">
        <v>0.28899999999999998</v>
      </c>
      <c r="GF51" s="30">
        <v>38.177</v>
      </c>
      <c r="GG51" s="30">
        <v>0.25700000000000001</v>
      </c>
      <c r="GH51" s="30">
        <v>3.5000000000000003E-2</v>
      </c>
      <c r="GI51" s="30">
        <v>1.0999999999999999E-2</v>
      </c>
      <c r="GJ51" s="30">
        <v>0.13700000000000001</v>
      </c>
      <c r="GK51" s="30">
        <v>0</v>
      </c>
      <c r="GL51" s="30">
        <v>100.723</v>
      </c>
      <c r="HC51" s="40" t="s">
        <v>418</v>
      </c>
      <c r="HD51" s="49" t="s">
        <v>419</v>
      </c>
      <c r="HE51" s="40" t="s">
        <v>120</v>
      </c>
      <c r="HF51" s="40" t="s">
        <v>122</v>
      </c>
      <c r="HG51" s="40" t="s">
        <v>124</v>
      </c>
      <c r="HH51" s="40" t="s">
        <v>126</v>
      </c>
      <c r="HI51" s="40" t="s">
        <v>128</v>
      </c>
      <c r="HJ51" s="40" t="s">
        <v>130</v>
      </c>
      <c r="HK51" s="40" t="s">
        <v>132</v>
      </c>
      <c r="HL51" s="40" t="s">
        <v>134</v>
      </c>
      <c r="HM51" s="40" t="s">
        <v>136</v>
      </c>
      <c r="HN51" s="40" t="s">
        <v>138</v>
      </c>
      <c r="HO51" s="40" t="s">
        <v>140</v>
      </c>
      <c r="HP51" s="40" t="s">
        <v>142</v>
      </c>
      <c r="HR51" s="30"/>
      <c r="HS51" s="50">
        <f t="shared" si="25"/>
        <v>75</v>
      </c>
      <c r="HT51" s="30">
        <v>38.819000000000003</v>
      </c>
      <c r="HU51" s="30">
        <v>8.9999999999999993E-3</v>
      </c>
      <c r="HV51" s="30">
        <v>2.4E-2</v>
      </c>
      <c r="HW51" s="30">
        <v>19.545000000000002</v>
      </c>
      <c r="HX51" s="30">
        <v>0.247</v>
      </c>
      <c r="HY51" s="30">
        <v>41.756999999999998</v>
      </c>
      <c r="HZ51" s="30">
        <v>0.20599999999999999</v>
      </c>
      <c r="IA51" s="30">
        <v>4.0000000000000001E-3</v>
      </c>
      <c r="IB51" s="30">
        <v>0</v>
      </c>
      <c r="IC51" s="30">
        <v>0.14199999999999999</v>
      </c>
      <c r="ID51" s="30">
        <v>1.2999999999999999E-2</v>
      </c>
      <c r="IE51" s="30">
        <v>100.76600000000001</v>
      </c>
      <c r="IF51" s="32"/>
    </row>
    <row r="52" spans="1:240">
      <c r="A52" s="30"/>
      <c r="B52" s="50">
        <f t="shared" si="29"/>
        <v>54</v>
      </c>
      <c r="C52" s="30">
        <v>38.715000000000003</v>
      </c>
      <c r="D52" s="30">
        <v>0.01</v>
      </c>
      <c r="E52" s="30">
        <v>4.8000000000000001E-2</v>
      </c>
      <c r="F52" s="30">
        <v>18.619</v>
      </c>
      <c r="G52" s="30">
        <v>0.23400000000000001</v>
      </c>
      <c r="H52" s="30">
        <v>41.433999999999997</v>
      </c>
      <c r="I52" s="30">
        <v>0.22500000000000001</v>
      </c>
      <c r="J52" s="30">
        <v>1E-3</v>
      </c>
      <c r="K52" s="30">
        <v>0</v>
      </c>
      <c r="L52" s="30">
        <v>1.0999999999999999E-2</v>
      </c>
      <c r="M52" s="30">
        <v>0.19</v>
      </c>
      <c r="N52" s="30">
        <v>99.486999999999995</v>
      </c>
      <c r="Q52" s="50">
        <f t="shared" si="27"/>
        <v>55</v>
      </c>
      <c r="R52" s="30">
        <v>38.906999999999996</v>
      </c>
      <c r="S52" s="30">
        <v>0</v>
      </c>
      <c r="T52" s="30">
        <v>3.4000000000000002E-2</v>
      </c>
      <c r="U52" s="30">
        <v>18.952999999999999</v>
      </c>
      <c r="V52" s="30">
        <v>0.254</v>
      </c>
      <c r="W52" s="30">
        <v>41.280999999999999</v>
      </c>
      <c r="X52" s="30">
        <v>0.2</v>
      </c>
      <c r="Y52" s="30">
        <v>4.0000000000000001E-3</v>
      </c>
      <c r="Z52" s="30">
        <v>4.0000000000000001E-3</v>
      </c>
      <c r="AA52" s="30">
        <v>5.7000000000000002E-2</v>
      </c>
      <c r="AB52" s="30">
        <v>0.19900000000000001</v>
      </c>
      <c r="AC52" s="30">
        <v>99.893000000000001</v>
      </c>
      <c r="AE52" s="4"/>
      <c r="AF52" s="50">
        <f t="shared" si="28"/>
        <v>50</v>
      </c>
      <c r="AG52" s="30">
        <v>38.933</v>
      </c>
      <c r="AH52" s="30">
        <v>0</v>
      </c>
      <c r="AI52" s="30">
        <v>2.5000000000000001E-2</v>
      </c>
      <c r="AJ52" s="30">
        <v>19.837</v>
      </c>
      <c r="AK52" s="30">
        <v>0.30299999999999999</v>
      </c>
      <c r="AL52" s="30">
        <v>41.241999999999997</v>
      </c>
      <c r="AM52" s="30">
        <v>0.185</v>
      </c>
      <c r="AN52" s="30">
        <v>1E-3</v>
      </c>
      <c r="AO52" s="30">
        <v>2E-3</v>
      </c>
      <c r="AP52" s="30">
        <v>0.01</v>
      </c>
      <c r="AQ52" s="30">
        <v>0.16400000000000001</v>
      </c>
      <c r="AR52" s="30">
        <v>100.70200000000001</v>
      </c>
      <c r="AT52" s="4"/>
      <c r="AU52" s="50">
        <f t="shared" si="24"/>
        <v>80</v>
      </c>
      <c r="AV52" s="30">
        <v>38.712000000000003</v>
      </c>
      <c r="AW52" s="30">
        <v>2.5999999999999999E-2</v>
      </c>
      <c r="AX52" s="30">
        <v>3.7999999999999999E-2</v>
      </c>
      <c r="AY52" s="30">
        <v>20.573</v>
      </c>
      <c r="AZ52" s="30">
        <v>0.255</v>
      </c>
      <c r="BA52" s="30">
        <v>40.152000000000001</v>
      </c>
      <c r="BB52" s="30">
        <v>0.16300000000000001</v>
      </c>
      <c r="BC52" s="30">
        <v>1E-3</v>
      </c>
      <c r="BD52" s="30">
        <v>3.0000000000000001E-3</v>
      </c>
      <c r="BE52" s="30">
        <v>1.6E-2</v>
      </c>
      <c r="BF52" s="30">
        <v>0.13800000000000001</v>
      </c>
      <c r="BG52" s="30">
        <v>100.07700000000001</v>
      </c>
      <c r="BI52" s="40" t="s">
        <v>418</v>
      </c>
      <c r="BJ52" s="49" t="s">
        <v>419</v>
      </c>
      <c r="BK52" s="40" t="s">
        <v>120</v>
      </c>
      <c r="BL52" s="40" t="s">
        <v>122</v>
      </c>
      <c r="BM52" s="40" t="s">
        <v>124</v>
      </c>
      <c r="BN52" s="40" t="s">
        <v>126</v>
      </c>
      <c r="BO52" s="40" t="s">
        <v>128</v>
      </c>
      <c r="BP52" s="40" t="s">
        <v>130</v>
      </c>
      <c r="BQ52" s="40" t="s">
        <v>132</v>
      </c>
      <c r="BR52" s="40" t="s">
        <v>134</v>
      </c>
      <c r="BS52" s="40" t="s">
        <v>136</v>
      </c>
      <c r="BT52" s="40" t="s">
        <v>138</v>
      </c>
      <c r="BU52" s="40" t="s">
        <v>140</v>
      </c>
      <c r="BV52" s="40" t="s">
        <v>142</v>
      </c>
      <c r="BY52" s="50">
        <f t="shared" si="19"/>
        <v>95</v>
      </c>
      <c r="BZ52" s="30">
        <v>38.936999999999998</v>
      </c>
      <c r="CA52" s="30">
        <v>3.0000000000000001E-3</v>
      </c>
      <c r="CB52" s="30">
        <v>2.9000000000000001E-2</v>
      </c>
      <c r="CC52" s="30">
        <v>19.484999999999999</v>
      </c>
      <c r="CD52" s="30">
        <v>0.214</v>
      </c>
      <c r="CE52" s="30">
        <v>41.432000000000002</v>
      </c>
      <c r="CF52" s="30">
        <v>0.184</v>
      </c>
      <c r="CG52" s="30">
        <v>2.9000000000000001E-2</v>
      </c>
      <c r="CH52" s="30">
        <v>0</v>
      </c>
      <c r="CI52" s="30">
        <v>2.5000000000000001E-2</v>
      </c>
      <c r="CJ52" s="30">
        <v>0.24099999999999999</v>
      </c>
      <c r="CK52" s="30">
        <v>100.57899999999999</v>
      </c>
      <c r="CN52" s="50">
        <f t="shared" si="26"/>
        <v>80</v>
      </c>
      <c r="CO52" s="30">
        <v>38.889000000000003</v>
      </c>
      <c r="CP52" s="30">
        <v>4.0000000000000001E-3</v>
      </c>
      <c r="CQ52" s="30">
        <v>2.1000000000000001E-2</v>
      </c>
      <c r="CR52" s="30">
        <v>19.050999999999998</v>
      </c>
      <c r="CS52" s="30">
        <v>0.23499999999999999</v>
      </c>
      <c r="CT52" s="30">
        <v>41.026000000000003</v>
      </c>
      <c r="CU52" s="30">
        <v>0.20899999999999999</v>
      </c>
      <c r="CV52" s="30">
        <v>2.7E-2</v>
      </c>
      <c r="CW52" s="30">
        <v>1.4E-2</v>
      </c>
      <c r="CX52" s="30">
        <v>7.0000000000000007E-2</v>
      </c>
      <c r="CY52" s="30">
        <v>0.19</v>
      </c>
      <c r="CZ52" s="30">
        <v>99.73599999999999</v>
      </c>
      <c r="DC52" s="50">
        <f t="shared" si="22"/>
        <v>80</v>
      </c>
      <c r="DD52" s="30">
        <v>38.866999999999997</v>
      </c>
      <c r="DE52" s="30">
        <v>0</v>
      </c>
      <c r="DF52" s="30">
        <v>3.2000000000000001E-2</v>
      </c>
      <c r="DG52" s="30">
        <v>19.286000000000001</v>
      </c>
      <c r="DH52" s="30">
        <v>0.223</v>
      </c>
      <c r="DI52" s="30">
        <v>41.737000000000002</v>
      </c>
      <c r="DJ52" s="30">
        <v>0.18</v>
      </c>
      <c r="DK52" s="30">
        <v>1.4E-2</v>
      </c>
      <c r="DL52" s="30">
        <v>0</v>
      </c>
      <c r="DM52" s="30">
        <v>8.9999999999999993E-3</v>
      </c>
      <c r="DN52" s="30">
        <v>0.16500000000000001</v>
      </c>
      <c r="DO52" s="30">
        <v>100.51300000000001</v>
      </c>
      <c r="DR52" s="50">
        <f t="shared" si="21"/>
        <v>90</v>
      </c>
      <c r="DS52" s="30">
        <v>38.661000000000001</v>
      </c>
      <c r="DT52" s="30">
        <v>0</v>
      </c>
      <c r="DU52" s="30">
        <v>3.1E-2</v>
      </c>
      <c r="DV52" s="30">
        <v>18.937999999999999</v>
      </c>
      <c r="DW52" s="30">
        <v>0.218</v>
      </c>
      <c r="DX52" s="30">
        <v>42.28</v>
      </c>
      <c r="DY52" s="30">
        <v>0.191</v>
      </c>
      <c r="DZ52" s="30">
        <v>1.4999999999999999E-2</v>
      </c>
      <c r="EA52" s="30">
        <v>0</v>
      </c>
      <c r="EB52" s="30">
        <v>2.4E-2</v>
      </c>
      <c r="EC52" s="30">
        <v>0.16300000000000001</v>
      </c>
      <c r="ED52" s="30">
        <v>100.521</v>
      </c>
      <c r="EF52" s="30"/>
      <c r="EG52" s="50">
        <f t="shared" si="20"/>
        <v>95</v>
      </c>
      <c r="EH52" s="30">
        <v>38.905999999999999</v>
      </c>
      <c r="EI52" s="30">
        <v>0</v>
      </c>
      <c r="EJ52" s="30">
        <v>3.4000000000000002E-2</v>
      </c>
      <c r="EK52" s="30">
        <v>22.891999999999999</v>
      </c>
      <c r="EL52" s="30">
        <v>0.29399999999999998</v>
      </c>
      <c r="EM52" s="30">
        <v>38.423999999999999</v>
      </c>
      <c r="EN52" s="30">
        <v>0.19800000000000001</v>
      </c>
      <c r="EO52" s="30">
        <v>0.02</v>
      </c>
      <c r="EP52" s="30">
        <v>0</v>
      </c>
      <c r="EQ52" s="30">
        <v>3.2000000000000001E-2</v>
      </c>
      <c r="ER52" s="30">
        <v>0.11</v>
      </c>
      <c r="ES52" s="30">
        <v>100.90999999999997</v>
      </c>
      <c r="EV52" s="50">
        <f t="shared" si="23"/>
        <v>85</v>
      </c>
      <c r="EW52" s="30">
        <v>39.536999999999999</v>
      </c>
      <c r="EX52" s="30">
        <v>2.1000000000000001E-2</v>
      </c>
      <c r="EY52" s="30">
        <v>5.2999999999999999E-2</v>
      </c>
      <c r="EZ52" s="30">
        <v>19.484000000000002</v>
      </c>
      <c r="FA52" s="30">
        <v>0.26100000000000001</v>
      </c>
      <c r="FB52" s="30">
        <v>41.441000000000003</v>
      </c>
      <c r="FC52" s="30">
        <v>0.188</v>
      </c>
      <c r="FD52" s="30">
        <v>0.01</v>
      </c>
      <c r="FE52" s="30">
        <v>8.0000000000000002E-3</v>
      </c>
      <c r="FF52" s="30">
        <v>1.2999999999999999E-2</v>
      </c>
      <c r="FG52" s="30">
        <v>0.182</v>
      </c>
      <c r="FH52" s="30">
        <v>101.19800000000001</v>
      </c>
      <c r="FZ52" s="50">
        <f t="shared" ref="FZ52:FZ65" si="30">FZ51+5</f>
        <v>10</v>
      </c>
      <c r="GA52" s="30">
        <v>38.991</v>
      </c>
      <c r="GB52" s="30">
        <v>0.06</v>
      </c>
      <c r="GC52" s="30">
        <v>2.5000000000000001E-2</v>
      </c>
      <c r="GD52" s="30">
        <v>22.417999999999999</v>
      </c>
      <c r="GE52" s="30">
        <v>0.28000000000000003</v>
      </c>
      <c r="GF52" s="30">
        <v>38.628999999999998</v>
      </c>
      <c r="GG52" s="30">
        <v>0.219</v>
      </c>
      <c r="GH52" s="30">
        <v>0.02</v>
      </c>
      <c r="GI52" s="30">
        <v>5.0000000000000001E-3</v>
      </c>
      <c r="GJ52" s="30">
        <v>0.13300000000000001</v>
      </c>
      <c r="GK52" s="30">
        <v>0</v>
      </c>
      <c r="GL52" s="30">
        <v>100.77999999999997</v>
      </c>
      <c r="GN52" s="81" t="s">
        <v>540</v>
      </c>
      <c r="GO52" s="81"/>
      <c r="GP52" s="81"/>
      <c r="GQ52" s="81"/>
      <c r="GR52" s="81"/>
      <c r="GS52" s="81"/>
      <c r="GT52" s="81"/>
      <c r="GU52" s="81"/>
      <c r="GV52" s="81"/>
      <c r="GW52" s="81"/>
      <c r="GX52" s="81"/>
      <c r="GY52" s="81"/>
      <c r="GZ52" s="81"/>
      <c r="HA52" s="81"/>
      <c r="HC52" s="30"/>
      <c r="HD52" s="50">
        <v>0</v>
      </c>
      <c r="HE52" s="30">
        <v>35.533000000000001</v>
      </c>
      <c r="HF52" s="30">
        <v>2.3E-2</v>
      </c>
      <c r="HG52" s="30">
        <v>2.5999999999999999E-2</v>
      </c>
      <c r="HH52" s="30">
        <v>30.407</v>
      </c>
      <c r="HI52" s="30">
        <v>0.44700000000000001</v>
      </c>
      <c r="HJ52" s="30">
        <v>32.072000000000003</v>
      </c>
      <c r="HK52" s="30">
        <v>0.35099999999999998</v>
      </c>
      <c r="HL52" s="30">
        <v>4.4999999999999998E-2</v>
      </c>
      <c r="HM52" s="30">
        <v>0.01</v>
      </c>
      <c r="HN52" s="30">
        <v>2E-3</v>
      </c>
      <c r="HO52" s="30">
        <v>7.2999999999999995E-2</v>
      </c>
      <c r="HP52" s="30">
        <v>98.989000000000004</v>
      </c>
      <c r="HR52" s="30"/>
      <c r="HS52" s="50">
        <f t="shared" si="25"/>
        <v>80</v>
      </c>
      <c r="HT52" s="30">
        <v>38.844000000000001</v>
      </c>
      <c r="HU52" s="30">
        <v>3.0000000000000001E-3</v>
      </c>
      <c r="HV52" s="30">
        <v>2.3E-2</v>
      </c>
      <c r="HW52" s="30">
        <v>19.521999999999998</v>
      </c>
      <c r="HX52" s="30">
        <v>0.253</v>
      </c>
      <c r="HY52" s="30">
        <v>41.762</v>
      </c>
      <c r="HZ52" s="30">
        <v>0.192</v>
      </c>
      <c r="IA52" s="30">
        <v>2.1999999999999999E-2</v>
      </c>
      <c r="IB52" s="30">
        <v>1.4E-2</v>
      </c>
      <c r="IC52" s="30">
        <v>0.151</v>
      </c>
      <c r="ID52" s="30">
        <v>2.4E-2</v>
      </c>
      <c r="IE52" s="30">
        <v>100.81</v>
      </c>
      <c r="IF52" s="32"/>
    </row>
    <row r="53" spans="1:240">
      <c r="A53" s="30"/>
      <c r="B53" s="50">
        <f t="shared" si="29"/>
        <v>60</v>
      </c>
      <c r="C53" s="30">
        <v>38.877000000000002</v>
      </c>
      <c r="D53" s="30">
        <v>1.0999999999999999E-2</v>
      </c>
      <c r="E53" s="30">
        <v>3.6999999999999998E-2</v>
      </c>
      <c r="F53" s="30">
        <v>18.117000000000001</v>
      </c>
      <c r="G53" s="30">
        <v>0.18099999999999999</v>
      </c>
      <c r="H53" s="30">
        <v>41.463999999999999</v>
      </c>
      <c r="I53" s="30">
        <v>0.23400000000000001</v>
      </c>
      <c r="J53" s="30">
        <v>1.0999999999999999E-2</v>
      </c>
      <c r="K53" s="30">
        <v>0</v>
      </c>
      <c r="L53" s="30">
        <v>3.7999999999999999E-2</v>
      </c>
      <c r="M53" s="30">
        <v>0.18099999999999999</v>
      </c>
      <c r="N53" s="30">
        <v>99.150999999999982</v>
      </c>
      <c r="Q53" s="50">
        <f t="shared" si="27"/>
        <v>60</v>
      </c>
      <c r="R53" s="30">
        <v>38.805999999999997</v>
      </c>
      <c r="S53" s="30">
        <v>0</v>
      </c>
      <c r="T53" s="30">
        <v>4.3999999999999997E-2</v>
      </c>
      <c r="U53" s="30">
        <v>18.859000000000002</v>
      </c>
      <c r="V53" s="30">
        <v>0.23300000000000001</v>
      </c>
      <c r="W53" s="30">
        <v>41.433</v>
      </c>
      <c r="X53" s="30">
        <v>0.19400000000000001</v>
      </c>
      <c r="Y53" s="30">
        <v>1.6E-2</v>
      </c>
      <c r="Z53" s="30">
        <v>1.4E-2</v>
      </c>
      <c r="AA53" s="30">
        <v>0.04</v>
      </c>
      <c r="AB53" s="30">
        <v>0.20200000000000001</v>
      </c>
      <c r="AC53" s="30">
        <v>99.841000000000008</v>
      </c>
      <c r="AE53" s="4"/>
      <c r="AF53" s="50">
        <f t="shared" si="28"/>
        <v>55</v>
      </c>
      <c r="AG53" s="30">
        <v>38.805999999999997</v>
      </c>
      <c r="AH53" s="30">
        <v>7.0000000000000001E-3</v>
      </c>
      <c r="AI53" s="30">
        <v>5.8000000000000003E-2</v>
      </c>
      <c r="AJ53" s="30">
        <v>19.786999999999999</v>
      </c>
      <c r="AK53" s="30">
        <v>0.248</v>
      </c>
      <c r="AL53" s="30">
        <v>41.295000000000002</v>
      </c>
      <c r="AM53" s="30">
        <v>0.189</v>
      </c>
      <c r="AN53" s="30">
        <v>3.2000000000000001E-2</v>
      </c>
      <c r="AO53" s="30">
        <v>0</v>
      </c>
      <c r="AP53" s="30">
        <v>3.4000000000000002E-2</v>
      </c>
      <c r="AQ53" s="30">
        <v>0.11700000000000001</v>
      </c>
      <c r="AR53" s="30">
        <v>100.57299999999999</v>
      </c>
      <c r="AT53" s="4"/>
      <c r="AU53" s="50">
        <f t="shared" si="24"/>
        <v>85</v>
      </c>
      <c r="AV53" s="30">
        <v>38.784999999999997</v>
      </c>
      <c r="AW53" s="30">
        <v>1.7000000000000001E-2</v>
      </c>
      <c r="AX53" s="30">
        <v>4.9000000000000002E-2</v>
      </c>
      <c r="AY53" s="30">
        <v>20.51</v>
      </c>
      <c r="AZ53" s="30">
        <v>0.28199999999999997</v>
      </c>
      <c r="BA53" s="30">
        <v>40.151000000000003</v>
      </c>
      <c r="BB53" s="30">
        <v>0.186</v>
      </c>
      <c r="BC53" s="30">
        <v>2.5000000000000001E-2</v>
      </c>
      <c r="BD53" s="30">
        <v>1.0999999999999999E-2</v>
      </c>
      <c r="BE53" s="30">
        <v>0</v>
      </c>
      <c r="BF53" s="30">
        <v>0.11799999999999999</v>
      </c>
      <c r="BG53" s="30">
        <v>100.13400000000001</v>
      </c>
      <c r="BI53" s="30"/>
      <c r="BJ53" s="50">
        <v>0</v>
      </c>
      <c r="BK53" s="30">
        <v>36.241999999999997</v>
      </c>
      <c r="BL53" s="30">
        <v>8.5999999999999993E-2</v>
      </c>
      <c r="BM53" s="30">
        <v>1.7000000000000001E-2</v>
      </c>
      <c r="BN53" s="30">
        <v>31.408999999999999</v>
      </c>
      <c r="BO53" s="30">
        <v>0.53500000000000003</v>
      </c>
      <c r="BP53" s="30">
        <v>30.24</v>
      </c>
      <c r="BQ53" s="30">
        <v>0.35199999999999998</v>
      </c>
      <c r="BR53" s="30">
        <v>1.4999999999999999E-2</v>
      </c>
      <c r="BS53" s="30">
        <v>1.7999999999999999E-2</v>
      </c>
      <c r="BT53" s="30">
        <v>3.1E-2</v>
      </c>
      <c r="BU53" s="30">
        <v>4.9000000000000002E-2</v>
      </c>
      <c r="BV53" s="30">
        <v>98.994</v>
      </c>
      <c r="BX53" s="44"/>
      <c r="BY53" s="53">
        <f t="shared" si="19"/>
        <v>100</v>
      </c>
      <c r="BZ53" s="43">
        <v>38.936999999999998</v>
      </c>
      <c r="CA53" s="43">
        <v>0</v>
      </c>
      <c r="CB53" s="43">
        <v>3.5999999999999997E-2</v>
      </c>
      <c r="CC53" s="43">
        <v>19.475999999999999</v>
      </c>
      <c r="CD53" s="43">
        <v>0.221</v>
      </c>
      <c r="CE53" s="43">
        <v>41.408000000000001</v>
      </c>
      <c r="CF53" s="43">
        <v>0.183</v>
      </c>
      <c r="CG53" s="43">
        <v>6.0000000000000001E-3</v>
      </c>
      <c r="CH53" s="43">
        <v>3.0000000000000001E-3</v>
      </c>
      <c r="CI53" s="43">
        <v>0</v>
      </c>
      <c r="CJ53" s="43">
        <v>0.19800000000000001</v>
      </c>
      <c r="CK53" s="43">
        <v>100.468</v>
      </c>
      <c r="CN53" s="50">
        <f t="shared" si="26"/>
        <v>85</v>
      </c>
      <c r="CO53" s="30">
        <v>39.031999999999996</v>
      </c>
      <c r="CP53" s="30">
        <v>7.0000000000000001E-3</v>
      </c>
      <c r="CQ53" s="30">
        <v>2.7E-2</v>
      </c>
      <c r="CR53" s="30">
        <v>19.073</v>
      </c>
      <c r="CS53" s="30">
        <v>0.157</v>
      </c>
      <c r="CT53" s="30">
        <v>41.009</v>
      </c>
      <c r="CU53" s="30">
        <v>0.214</v>
      </c>
      <c r="CV53" s="30">
        <v>2.1000000000000001E-2</v>
      </c>
      <c r="CW53" s="30">
        <v>1E-3</v>
      </c>
      <c r="CX53" s="30">
        <v>2.4E-2</v>
      </c>
      <c r="CY53" s="30">
        <v>0.22500000000000001</v>
      </c>
      <c r="CZ53" s="30">
        <v>99.789999999999992</v>
      </c>
      <c r="DC53" s="50">
        <f t="shared" si="22"/>
        <v>85</v>
      </c>
      <c r="DD53" s="30">
        <v>38.927999999999997</v>
      </c>
      <c r="DE53" s="30">
        <v>0</v>
      </c>
      <c r="DF53" s="30">
        <v>5.3999999999999999E-2</v>
      </c>
      <c r="DG53" s="30">
        <v>19.204999999999998</v>
      </c>
      <c r="DH53" s="30">
        <v>0.224</v>
      </c>
      <c r="DI53" s="30">
        <v>41.548000000000002</v>
      </c>
      <c r="DJ53" s="30">
        <v>0.192</v>
      </c>
      <c r="DK53" s="30">
        <v>1.2999999999999999E-2</v>
      </c>
      <c r="DL53" s="30">
        <v>0</v>
      </c>
      <c r="DM53" s="30">
        <v>4.1000000000000002E-2</v>
      </c>
      <c r="DN53" s="30">
        <v>0.182</v>
      </c>
      <c r="DO53" s="30">
        <v>100.387</v>
      </c>
      <c r="DR53" s="50">
        <f t="shared" si="21"/>
        <v>95</v>
      </c>
      <c r="DS53" s="30">
        <v>38.726999999999997</v>
      </c>
      <c r="DT53" s="30">
        <v>0</v>
      </c>
      <c r="DU53" s="30">
        <v>4.4999999999999998E-2</v>
      </c>
      <c r="DV53" s="30">
        <v>18.852</v>
      </c>
      <c r="DW53" s="30">
        <v>0.23899999999999999</v>
      </c>
      <c r="DX53" s="30">
        <v>42.165999999999997</v>
      </c>
      <c r="DY53" s="30">
        <v>0.186</v>
      </c>
      <c r="DZ53" s="30">
        <v>3.3000000000000002E-2</v>
      </c>
      <c r="EA53" s="30">
        <v>8.9999999999999993E-3</v>
      </c>
      <c r="EB53" s="30">
        <v>4.1000000000000002E-2</v>
      </c>
      <c r="EC53" s="30">
        <v>0.156</v>
      </c>
      <c r="ED53" s="30">
        <v>100.45400000000001</v>
      </c>
      <c r="EF53" s="30"/>
      <c r="EG53" s="50">
        <f t="shared" si="20"/>
        <v>100</v>
      </c>
      <c r="EH53" s="30">
        <v>38.787999999999997</v>
      </c>
      <c r="EI53" s="30">
        <v>0</v>
      </c>
      <c r="EJ53" s="30">
        <v>4.1000000000000002E-2</v>
      </c>
      <c r="EK53" s="30">
        <v>22.817</v>
      </c>
      <c r="EL53" s="30">
        <v>0.29399999999999998</v>
      </c>
      <c r="EM53" s="30">
        <v>38.261000000000003</v>
      </c>
      <c r="EN53" s="30">
        <v>0.21199999999999999</v>
      </c>
      <c r="EO53" s="30">
        <v>1.7000000000000001E-2</v>
      </c>
      <c r="EP53" s="30">
        <v>0</v>
      </c>
      <c r="EQ53" s="30">
        <v>2.3E-2</v>
      </c>
      <c r="ER53" s="30">
        <v>0.11799999999999999</v>
      </c>
      <c r="ES53" s="30">
        <v>100.57099999999998</v>
      </c>
      <c r="EV53" s="50">
        <f t="shared" si="23"/>
        <v>90</v>
      </c>
      <c r="EW53" s="30">
        <v>39.607999999999997</v>
      </c>
      <c r="EX53" s="30">
        <v>0</v>
      </c>
      <c r="EY53" s="30">
        <v>2.9000000000000001E-2</v>
      </c>
      <c r="EZ53" s="30">
        <v>19.43</v>
      </c>
      <c r="FA53" s="30">
        <v>0.24099999999999999</v>
      </c>
      <c r="FB53" s="30">
        <v>41.456000000000003</v>
      </c>
      <c r="FC53" s="30">
        <v>0.182</v>
      </c>
      <c r="FD53" s="30">
        <v>8.9999999999999993E-3</v>
      </c>
      <c r="FE53" s="30">
        <v>0</v>
      </c>
      <c r="FF53" s="30">
        <v>4.1000000000000002E-2</v>
      </c>
      <c r="FG53" s="30">
        <v>0.19500000000000001</v>
      </c>
      <c r="FH53" s="30">
        <v>101.191</v>
      </c>
      <c r="FZ53" s="50">
        <f t="shared" si="30"/>
        <v>15</v>
      </c>
      <c r="GA53" s="30">
        <v>39.143000000000001</v>
      </c>
      <c r="GB53" s="30">
        <v>5.3999999999999999E-2</v>
      </c>
      <c r="GC53" s="30">
        <v>2.4E-2</v>
      </c>
      <c r="GD53" s="30">
        <v>21.510999999999999</v>
      </c>
      <c r="GE53" s="30">
        <v>0.26800000000000002</v>
      </c>
      <c r="GF53" s="30">
        <v>39.433</v>
      </c>
      <c r="GG53" s="30">
        <v>0.19800000000000001</v>
      </c>
      <c r="GH53" s="30">
        <v>1.2999999999999999E-2</v>
      </c>
      <c r="GI53" s="30">
        <v>0</v>
      </c>
      <c r="GJ53" s="30">
        <v>0.152</v>
      </c>
      <c r="GK53" s="30">
        <v>6.0000000000000001E-3</v>
      </c>
      <c r="GL53" s="30">
        <v>100.80199999999999</v>
      </c>
      <c r="GN53" s="40" t="s">
        <v>418</v>
      </c>
      <c r="GO53" s="49" t="s">
        <v>419</v>
      </c>
      <c r="GP53" s="40" t="s">
        <v>120</v>
      </c>
      <c r="GQ53" s="40" t="s">
        <v>122</v>
      </c>
      <c r="GR53" s="40" t="s">
        <v>124</v>
      </c>
      <c r="GS53" s="40" t="s">
        <v>126</v>
      </c>
      <c r="GT53" s="40" t="s">
        <v>128</v>
      </c>
      <c r="GU53" s="40" t="s">
        <v>130</v>
      </c>
      <c r="GV53" s="40" t="s">
        <v>132</v>
      </c>
      <c r="GW53" s="40" t="s">
        <v>134</v>
      </c>
      <c r="GX53" s="40" t="s">
        <v>136</v>
      </c>
      <c r="GY53" s="40" t="s">
        <v>138</v>
      </c>
      <c r="GZ53" s="40" t="s">
        <v>140</v>
      </c>
      <c r="HA53" s="40" t="s">
        <v>142</v>
      </c>
      <c r="HC53" s="30"/>
      <c r="HD53" s="50">
        <v>5</v>
      </c>
      <c r="HE53" s="30">
        <v>36.454000000000001</v>
      </c>
      <c r="HF53" s="30">
        <v>2.3E-2</v>
      </c>
      <c r="HG53" s="30">
        <v>2.1999999999999999E-2</v>
      </c>
      <c r="HH53" s="30">
        <v>28.82</v>
      </c>
      <c r="HI53" s="30">
        <v>0.38400000000000001</v>
      </c>
      <c r="HJ53" s="30">
        <v>33.1</v>
      </c>
      <c r="HK53" s="30">
        <v>0.28199999999999997</v>
      </c>
      <c r="HL53" s="30">
        <v>0</v>
      </c>
      <c r="HM53" s="30">
        <v>1.6E-2</v>
      </c>
      <c r="HN53" s="30">
        <v>2.4E-2</v>
      </c>
      <c r="HO53" s="30">
        <v>4.5999999999999999E-2</v>
      </c>
      <c r="HP53" s="30">
        <v>99.171000000000006</v>
      </c>
      <c r="HR53" s="30"/>
      <c r="HS53" s="50">
        <f t="shared" si="25"/>
        <v>85</v>
      </c>
      <c r="HT53" s="30">
        <v>38.896000000000001</v>
      </c>
      <c r="HU53" s="30">
        <v>0</v>
      </c>
      <c r="HV53" s="30">
        <v>4.8000000000000001E-2</v>
      </c>
      <c r="HW53" s="30">
        <v>19.471</v>
      </c>
      <c r="HX53" s="30">
        <v>0.246</v>
      </c>
      <c r="HY53" s="30">
        <v>41.725999999999999</v>
      </c>
      <c r="HZ53" s="30">
        <v>0.2</v>
      </c>
      <c r="IA53" s="30">
        <v>3.0000000000000001E-3</v>
      </c>
      <c r="IB53" s="30">
        <v>0</v>
      </c>
      <c r="IC53" s="30">
        <v>0.152</v>
      </c>
      <c r="ID53" s="30">
        <v>4.7E-2</v>
      </c>
      <c r="IE53" s="30">
        <v>100.789</v>
      </c>
      <c r="IF53" s="32"/>
    </row>
    <row r="54" spans="1:240">
      <c r="A54" s="30"/>
      <c r="B54" s="50">
        <f t="shared" si="29"/>
        <v>66</v>
      </c>
      <c r="C54" s="30">
        <v>38.997999999999998</v>
      </c>
      <c r="D54" s="30">
        <v>0</v>
      </c>
      <c r="E54" s="30">
        <v>6.6000000000000003E-2</v>
      </c>
      <c r="F54" s="30">
        <v>17.928999999999998</v>
      </c>
      <c r="G54" s="30">
        <v>0.19900000000000001</v>
      </c>
      <c r="H54" s="30">
        <v>41.896000000000001</v>
      </c>
      <c r="I54" s="30">
        <v>0.24</v>
      </c>
      <c r="J54" s="30">
        <v>1.4999999999999999E-2</v>
      </c>
      <c r="K54" s="30">
        <v>0</v>
      </c>
      <c r="L54" s="30">
        <v>4.7E-2</v>
      </c>
      <c r="M54" s="30">
        <v>0.17499999999999999</v>
      </c>
      <c r="N54" s="30">
        <v>99.564999999999984</v>
      </c>
      <c r="Q54" s="50">
        <f t="shared" si="27"/>
        <v>65</v>
      </c>
      <c r="R54" s="30">
        <v>39.101999999999997</v>
      </c>
      <c r="S54" s="30">
        <v>1.6E-2</v>
      </c>
      <c r="T54" s="30">
        <v>1.6E-2</v>
      </c>
      <c r="U54" s="30">
        <v>18.818000000000001</v>
      </c>
      <c r="V54" s="30">
        <v>0.20200000000000001</v>
      </c>
      <c r="W54" s="30">
        <v>41.475000000000001</v>
      </c>
      <c r="X54" s="30">
        <v>0.19400000000000001</v>
      </c>
      <c r="Y54" s="30">
        <v>1.9E-2</v>
      </c>
      <c r="Z54" s="30">
        <v>0</v>
      </c>
      <c r="AA54" s="30">
        <v>4.8000000000000001E-2</v>
      </c>
      <c r="AB54" s="30">
        <v>0.224</v>
      </c>
      <c r="AC54" s="30">
        <v>100.114</v>
      </c>
      <c r="AE54" s="4"/>
      <c r="AF54" s="50">
        <f t="shared" si="28"/>
        <v>60</v>
      </c>
      <c r="AG54" s="30">
        <v>38.814999999999998</v>
      </c>
      <c r="AH54" s="30">
        <v>3.0000000000000001E-3</v>
      </c>
      <c r="AI54" s="30">
        <v>3.5999999999999997E-2</v>
      </c>
      <c r="AJ54" s="30">
        <v>19.748999999999999</v>
      </c>
      <c r="AK54" s="30">
        <v>0.24199999999999999</v>
      </c>
      <c r="AL54" s="30">
        <v>41.250999999999998</v>
      </c>
      <c r="AM54" s="30">
        <v>0.17399999999999999</v>
      </c>
      <c r="AN54" s="30">
        <v>1.4999999999999999E-2</v>
      </c>
      <c r="AO54" s="30">
        <v>1.2E-2</v>
      </c>
      <c r="AP54" s="30">
        <v>0</v>
      </c>
      <c r="AQ54" s="30">
        <v>0.159</v>
      </c>
      <c r="AR54" s="30">
        <v>100.456</v>
      </c>
      <c r="AT54" s="4"/>
      <c r="AU54" s="50">
        <f t="shared" si="24"/>
        <v>90</v>
      </c>
      <c r="AV54" s="30">
        <v>38.860999999999997</v>
      </c>
      <c r="AW54" s="30">
        <v>4.3999999999999997E-2</v>
      </c>
      <c r="AX54" s="30">
        <v>5.1999999999999998E-2</v>
      </c>
      <c r="AY54" s="30">
        <v>20.475999999999999</v>
      </c>
      <c r="AZ54" s="30">
        <v>0.26300000000000001</v>
      </c>
      <c r="BA54" s="30">
        <v>40.079000000000001</v>
      </c>
      <c r="BB54" s="30">
        <v>0.193</v>
      </c>
      <c r="BC54" s="30">
        <v>1.2E-2</v>
      </c>
      <c r="BD54" s="30">
        <v>0</v>
      </c>
      <c r="BE54" s="30">
        <v>2.5000000000000001E-2</v>
      </c>
      <c r="BF54" s="30">
        <v>0.13600000000000001</v>
      </c>
      <c r="BG54" s="30">
        <v>100.14099999999999</v>
      </c>
      <c r="BI54" s="30"/>
      <c r="BJ54" s="50">
        <v>5</v>
      </c>
      <c r="BK54" s="30">
        <v>37.247</v>
      </c>
      <c r="BL54" s="30">
        <v>6.5000000000000002E-2</v>
      </c>
      <c r="BM54" s="30">
        <v>1.7999999999999999E-2</v>
      </c>
      <c r="BN54" s="30">
        <v>27.103999999999999</v>
      </c>
      <c r="BO54" s="30">
        <v>0.378</v>
      </c>
      <c r="BP54" s="30">
        <v>34.067</v>
      </c>
      <c r="BQ54" s="30">
        <v>0.3</v>
      </c>
      <c r="BR54" s="30">
        <v>8.9999999999999993E-3</v>
      </c>
      <c r="BS54" s="30">
        <v>0</v>
      </c>
      <c r="BT54" s="30">
        <v>3.4000000000000002E-2</v>
      </c>
      <c r="BU54" s="30">
        <v>8.1000000000000003E-2</v>
      </c>
      <c r="BV54" s="30">
        <v>99.302999999999997</v>
      </c>
      <c r="BZ54" s="30"/>
      <c r="CA54" s="30"/>
      <c r="CB54" s="30"/>
      <c r="CC54" s="30"/>
      <c r="CD54" s="30"/>
      <c r="CE54" s="30"/>
      <c r="CF54" s="30"/>
      <c r="CG54" s="30"/>
      <c r="CH54" s="30"/>
      <c r="CI54" s="30"/>
      <c r="CJ54" s="30"/>
      <c r="CK54" s="30"/>
      <c r="CN54" s="50">
        <f t="shared" si="26"/>
        <v>90</v>
      </c>
      <c r="CO54" s="30">
        <v>38.862000000000002</v>
      </c>
      <c r="CP54" s="30">
        <v>0</v>
      </c>
      <c r="CQ54" s="30">
        <v>3.1E-2</v>
      </c>
      <c r="CR54" s="30">
        <v>19.161000000000001</v>
      </c>
      <c r="CS54" s="30">
        <v>0.19500000000000001</v>
      </c>
      <c r="CT54" s="30">
        <v>41.24</v>
      </c>
      <c r="CU54" s="30">
        <v>0.20399999999999999</v>
      </c>
      <c r="CV54" s="30">
        <v>1.7000000000000001E-2</v>
      </c>
      <c r="CW54" s="30">
        <v>0</v>
      </c>
      <c r="CX54" s="30">
        <v>4.2999999999999997E-2</v>
      </c>
      <c r="CY54" s="30">
        <v>0.16900000000000001</v>
      </c>
      <c r="CZ54" s="30">
        <v>99.921999999999997</v>
      </c>
      <c r="DC54" s="50">
        <f t="shared" si="22"/>
        <v>90</v>
      </c>
      <c r="DD54" s="30">
        <v>39.091999999999999</v>
      </c>
      <c r="DE54" s="30">
        <v>0</v>
      </c>
      <c r="DF54" s="30">
        <v>4.5999999999999999E-2</v>
      </c>
      <c r="DG54" s="30">
        <v>19.265999999999998</v>
      </c>
      <c r="DH54" s="30">
        <v>0.22600000000000001</v>
      </c>
      <c r="DI54" s="30">
        <v>41.622</v>
      </c>
      <c r="DJ54" s="30">
        <v>0.20599999999999999</v>
      </c>
      <c r="DK54" s="30">
        <v>0</v>
      </c>
      <c r="DL54" s="30">
        <v>0</v>
      </c>
      <c r="DM54" s="30">
        <v>2.5999999999999999E-2</v>
      </c>
      <c r="DN54" s="30">
        <v>0.20300000000000001</v>
      </c>
      <c r="DO54" s="30">
        <v>100.687</v>
      </c>
      <c r="DR54" s="50">
        <f t="shared" si="21"/>
        <v>100</v>
      </c>
      <c r="DS54" s="30">
        <v>38.725000000000001</v>
      </c>
      <c r="DT54" s="30">
        <v>0</v>
      </c>
      <c r="DU54" s="30">
        <v>3.6999999999999998E-2</v>
      </c>
      <c r="DV54" s="30">
        <v>18.827999999999999</v>
      </c>
      <c r="DW54" s="30">
        <v>0.224</v>
      </c>
      <c r="DX54" s="30">
        <v>42.148000000000003</v>
      </c>
      <c r="DY54" s="30">
        <v>0.17199999999999999</v>
      </c>
      <c r="DZ54" s="30">
        <v>1.7999999999999999E-2</v>
      </c>
      <c r="EA54" s="30">
        <v>0</v>
      </c>
      <c r="EB54" s="30">
        <v>0.03</v>
      </c>
      <c r="EC54" s="30">
        <v>0.18099999999999999</v>
      </c>
      <c r="ED54" s="30">
        <v>100.363</v>
      </c>
      <c r="EF54" s="30"/>
      <c r="EG54" s="50">
        <f t="shared" si="20"/>
        <v>105</v>
      </c>
      <c r="EH54" s="30">
        <v>38.819000000000003</v>
      </c>
      <c r="EI54" s="30">
        <v>3.0000000000000001E-3</v>
      </c>
      <c r="EJ54" s="30">
        <v>1.0999999999999999E-2</v>
      </c>
      <c r="EK54" s="30">
        <v>22.888000000000002</v>
      </c>
      <c r="EL54" s="30">
        <v>0.25900000000000001</v>
      </c>
      <c r="EM54" s="30">
        <v>38.039000000000001</v>
      </c>
      <c r="EN54" s="30">
        <v>0.20499999999999999</v>
      </c>
      <c r="EO54" s="30">
        <v>8.9999999999999993E-3</v>
      </c>
      <c r="EP54" s="30">
        <v>0.01</v>
      </c>
      <c r="EQ54" s="30">
        <v>4.2000000000000003E-2</v>
      </c>
      <c r="ER54" s="30">
        <v>0.11799999999999999</v>
      </c>
      <c r="ES54" s="30">
        <v>100.40300000000001</v>
      </c>
      <c r="EV54" s="50">
        <f t="shared" si="23"/>
        <v>95</v>
      </c>
      <c r="EW54" s="30">
        <v>39.427</v>
      </c>
      <c r="EX54" s="30">
        <v>0</v>
      </c>
      <c r="EY54" s="30">
        <v>5.1999999999999998E-2</v>
      </c>
      <c r="EZ54" s="30">
        <v>19.375</v>
      </c>
      <c r="FA54" s="30">
        <v>0.187</v>
      </c>
      <c r="FB54" s="30">
        <v>41.417999999999999</v>
      </c>
      <c r="FC54" s="30">
        <v>0.185</v>
      </c>
      <c r="FD54" s="30">
        <v>1.2999999999999999E-2</v>
      </c>
      <c r="FE54" s="30">
        <v>0</v>
      </c>
      <c r="FF54" s="30">
        <v>0.05</v>
      </c>
      <c r="FG54" s="30">
        <v>0.20100000000000001</v>
      </c>
      <c r="FH54" s="30">
        <v>100.908</v>
      </c>
      <c r="FZ54" s="50">
        <f t="shared" si="30"/>
        <v>20</v>
      </c>
      <c r="GA54" s="30">
        <v>39.130000000000003</v>
      </c>
      <c r="GB54" s="30">
        <v>1.2E-2</v>
      </c>
      <c r="GC54" s="30">
        <v>3.5000000000000003E-2</v>
      </c>
      <c r="GD54" s="30">
        <v>20.638000000000002</v>
      </c>
      <c r="GE54" s="30">
        <v>0.26400000000000001</v>
      </c>
      <c r="GF54" s="30">
        <v>40.097000000000001</v>
      </c>
      <c r="GG54" s="30">
        <v>0.17399999999999999</v>
      </c>
      <c r="GH54" s="30">
        <v>0</v>
      </c>
      <c r="GI54" s="30">
        <v>0</v>
      </c>
      <c r="GJ54" s="30">
        <v>0.16600000000000001</v>
      </c>
      <c r="GK54" s="30">
        <v>5.0000000000000001E-3</v>
      </c>
      <c r="GL54" s="30">
        <v>100.521</v>
      </c>
      <c r="GN54" s="30"/>
      <c r="GO54" s="50">
        <v>0</v>
      </c>
      <c r="GP54" s="30">
        <v>37.281999999999996</v>
      </c>
      <c r="GQ54" s="30">
        <v>3.6999999999999998E-2</v>
      </c>
      <c r="GR54" s="30">
        <v>4.2999999999999997E-2</v>
      </c>
      <c r="GS54" s="30">
        <v>27.678999999999998</v>
      </c>
      <c r="GT54" s="30">
        <v>0.37</v>
      </c>
      <c r="GU54" s="30">
        <v>34.149000000000001</v>
      </c>
      <c r="GV54" s="30">
        <v>0.28199999999999997</v>
      </c>
      <c r="GW54" s="30">
        <v>1.4E-2</v>
      </c>
      <c r="GX54" s="30">
        <v>1E-3</v>
      </c>
      <c r="GY54" s="30">
        <v>1.7999999999999999E-2</v>
      </c>
      <c r="GZ54" s="30">
        <v>0.05</v>
      </c>
      <c r="HA54" s="30">
        <v>99.924999999999997</v>
      </c>
      <c r="HC54" s="30"/>
      <c r="HD54" s="50">
        <f t="shared" ref="HD54:HD70" si="31">HD53+5</f>
        <v>10</v>
      </c>
      <c r="HE54" s="30">
        <v>37.326000000000001</v>
      </c>
      <c r="HF54" s="30">
        <v>2.4E-2</v>
      </c>
      <c r="HG54" s="30">
        <v>2.9000000000000001E-2</v>
      </c>
      <c r="HH54" s="30">
        <v>23.812000000000001</v>
      </c>
      <c r="HI54" s="30">
        <v>0.315</v>
      </c>
      <c r="HJ54" s="30">
        <v>37.148000000000003</v>
      </c>
      <c r="HK54" s="30">
        <v>0.22600000000000001</v>
      </c>
      <c r="HL54" s="30">
        <v>0.02</v>
      </c>
      <c r="HM54" s="30">
        <v>4.0000000000000001E-3</v>
      </c>
      <c r="HN54" s="30">
        <v>2.3E-2</v>
      </c>
      <c r="HO54" s="30">
        <v>8.4000000000000005E-2</v>
      </c>
      <c r="HP54" s="30">
        <v>99.010999999999996</v>
      </c>
      <c r="HR54" s="30"/>
      <c r="HS54" s="50">
        <f t="shared" si="25"/>
        <v>90</v>
      </c>
      <c r="HT54" s="30">
        <v>38.707999999999998</v>
      </c>
      <c r="HU54" s="30">
        <v>0</v>
      </c>
      <c r="HV54" s="30">
        <v>3.9E-2</v>
      </c>
      <c r="HW54" s="30">
        <v>19.488</v>
      </c>
      <c r="HX54" s="30">
        <v>0.26400000000000001</v>
      </c>
      <c r="HY54" s="30">
        <v>41.795000000000002</v>
      </c>
      <c r="HZ54" s="30">
        <v>0.2</v>
      </c>
      <c r="IA54" s="30">
        <v>0</v>
      </c>
      <c r="IB54" s="30">
        <v>0</v>
      </c>
      <c r="IC54" s="30">
        <v>0.16900000000000001</v>
      </c>
      <c r="ID54" s="30">
        <v>4.9000000000000002E-2</v>
      </c>
      <c r="IE54" s="30">
        <v>100.712</v>
      </c>
      <c r="IF54" s="32"/>
    </row>
    <row r="55" spans="1:240">
      <c r="A55" s="30"/>
      <c r="B55" s="50">
        <f t="shared" si="29"/>
        <v>72</v>
      </c>
      <c r="C55" s="30">
        <v>38.950000000000003</v>
      </c>
      <c r="D55" s="30">
        <v>0</v>
      </c>
      <c r="E55" s="30">
        <v>3.9E-2</v>
      </c>
      <c r="F55" s="30">
        <v>17.719000000000001</v>
      </c>
      <c r="G55" s="30">
        <v>0.22800000000000001</v>
      </c>
      <c r="H55" s="30">
        <v>42.067999999999998</v>
      </c>
      <c r="I55" s="30">
        <v>0.23699999999999999</v>
      </c>
      <c r="J55" s="30">
        <v>0</v>
      </c>
      <c r="K55" s="30">
        <v>1.9E-2</v>
      </c>
      <c r="L55" s="30">
        <v>3.5999999999999997E-2</v>
      </c>
      <c r="M55" s="30">
        <v>0.183</v>
      </c>
      <c r="N55" s="30">
        <v>99.479000000000013</v>
      </c>
      <c r="Q55" s="50">
        <f t="shared" si="27"/>
        <v>70</v>
      </c>
      <c r="R55" s="30">
        <v>38.85</v>
      </c>
      <c r="S55" s="30">
        <v>1.6E-2</v>
      </c>
      <c r="T55" s="30">
        <v>1.7999999999999999E-2</v>
      </c>
      <c r="U55" s="30">
        <v>18.745999999999999</v>
      </c>
      <c r="V55" s="30">
        <v>0.248</v>
      </c>
      <c r="W55" s="30">
        <v>41.48</v>
      </c>
      <c r="X55" s="30">
        <v>0.186</v>
      </c>
      <c r="Y55" s="30">
        <v>1.6E-2</v>
      </c>
      <c r="Z55" s="30">
        <v>0</v>
      </c>
      <c r="AA55" s="30">
        <v>2.5999999999999999E-2</v>
      </c>
      <c r="AB55" s="30">
        <v>0.248</v>
      </c>
      <c r="AC55" s="30">
        <v>99.834000000000003</v>
      </c>
      <c r="AE55" s="4"/>
      <c r="AF55" s="50">
        <f t="shared" si="28"/>
        <v>65</v>
      </c>
      <c r="AG55" s="30">
        <v>38.865000000000002</v>
      </c>
      <c r="AH55" s="30">
        <v>1E-3</v>
      </c>
      <c r="AI55" s="30">
        <v>4.3999999999999997E-2</v>
      </c>
      <c r="AJ55" s="30">
        <v>19.718</v>
      </c>
      <c r="AK55" s="30">
        <v>0.248</v>
      </c>
      <c r="AL55" s="30">
        <v>41.212000000000003</v>
      </c>
      <c r="AM55" s="30">
        <v>0.19400000000000001</v>
      </c>
      <c r="AN55" s="30">
        <v>4.9000000000000002E-2</v>
      </c>
      <c r="AO55" s="30">
        <v>0</v>
      </c>
      <c r="AP55" s="30">
        <v>0</v>
      </c>
      <c r="AQ55" s="30">
        <v>0.14099999999999999</v>
      </c>
      <c r="AR55" s="30">
        <v>100.47200000000001</v>
      </c>
      <c r="AT55" s="4"/>
      <c r="AU55" s="50">
        <f t="shared" si="24"/>
        <v>95</v>
      </c>
      <c r="AV55" s="30">
        <v>38.825000000000003</v>
      </c>
      <c r="AW55" s="30">
        <v>0</v>
      </c>
      <c r="AX55" s="30">
        <v>0.04</v>
      </c>
      <c r="AY55" s="30">
        <v>20.459</v>
      </c>
      <c r="AZ55" s="30">
        <v>0.23899999999999999</v>
      </c>
      <c r="BA55" s="30">
        <v>39.988</v>
      </c>
      <c r="BB55" s="30">
        <v>0.17799999999999999</v>
      </c>
      <c r="BC55" s="30">
        <v>1.9E-2</v>
      </c>
      <c r="BD55" s="30">
        <v>0</v>
      </c>
      <c r="BE55" s="30">
        <v>0</v>
      </c>
      <c r="BF55" s="30">
        <v>0.114</v>
      </c>
      <c r="BG55" s="30">
        <v>99.861999999999995</v>
      </c>
      <c r="BI55" s="30"/>
      <c r="BJ55" s="50">
        <v>10</v>
      </c>
      <c r="BK55" s="30">
        <v>37.685000000000002</v>
      </c>
      <c r="BL55" s="30">
        <v>0.04</v>
      </c>
      <c r="BM55" s="30">
        <v>1.4E-2</v>
      </c>
      <c r="BN55" s="30">
        <v>24.672999999999998</v>
      </c>
      <c r="BO55" s="30">
        <v>0.36799999999999999</v>
      </c>
      <c r="BP55" s="30">
        <v>36.213999999999999</v>
      </c>
      <c r="BQ55" s="30">
        <v>0.248</v>
      </c>
      <c r="BR55" s="30">
        <v>1E-3</v>
      </c>
      <c r="BS55" s="30">
        <v>0</v>
      </c>
      <c r="BT55" s="30">
        <v>1.7999999999999999E-2</v>
      </c>
      <c r="BU55" s="30">
        <v>0.112</v>
      </c>
      <c r="BV55" s="30">
        <v>99.373000000000005</v>
      </c>
      <c r="BX55" s="81" t="s">
        <v>494</v>
      </c>
      <c r="BY55" s="81"/>
      <c r="BZ55" s="81"/>
      <c r="CA55" s="81"/>
      <c r="CB55" s="81"/>
      <c r="CC55" s="81"/>
      <c r="CD55" s="81"/>
      <c r="CE55" s="81"/>
      <c r="CF55" s="81"/>
      <c r="CG55" s="81"/>
      <c r="CH55" s="81"/>
      <c r="CI55" s="81"/>
      <c r="CJ55" s="81"/>
      <c r="CK55" s="81"/>
      <c r="CN55" s="50">
        <f t="shared" si="26"/>
        <v>95</v>
      </c>
      <c r="CO55" s="30">
        <v>39.046999999999997</v>
      </c>
      <c r="CP55" s="30">
        <v>1.9E-2</v>
      </c>
      <c r="CQ55" s="30">
        <v>3.5999999999999997E-2</v>
      </c>
      <c r="CR55" s="30">
        <v>19.173999999999999</v>
      </c>
      <c r="CS55" s="30">
        <v>0.20599999999999999</v>
      </c>
      <c r="CT55" s="30">
        <v>41.218000000000004</v>
      </c>
      <c r="CU55" s="30">
        <v>0.20300000000000001</v>
      </c>
      <c r="CV55" s="30">
        <v>2.7E-2</v>
      </c>
      <c r="CW55" s="30">
        <v>6.0000000000000001E-3</v>
      </c>
      <c r="CX55" s="30">
        <v>5.8999999999999997E-2</v>
      </c>
      <c r="CY55" s="30">
        <v>0.23599999999999999</v>
      </c>
      <c r="CZ55" s="30">
        <v>100.23100000000001</v>
      </c>
      <c r="DC55" s="50">
        <f t="shared" si="22"/>
        <v>95</v>
      </c>
      <c r="DD55" s="30">
        <v>38.923000000000002</v>
      </c>
      <c r="DE55" s="30">
        <v>0</v>
      </c>
      <c r="DF55" s="30">
        <v>4.9000000000000002E-2</v>
      </c>
      <c r="DG55" s="30">
        <v>19.359000000000002</v>
      </c>
      <c r="DH55" s="30">
        <v>0.245</v>
      </c>
      <c r="DI55" s="30">
        <v>41.651000000000003</v>
      </c>
      <c r="DJ55" s="30">
        <v>0.20300000000000001</v>
      </c>
      <c r="DK55" s="30">
        <v>2.7E-2</v>
      </c>
      <c r="DL55" s="30">
        <v>0</v>
      </c>
      <c r="DM55" s="30">
        <v>0</v>
      </c>
      <c r="DN55" s="30">
        <v>0.17499999999999999</v>
      </c>
      <c r="DO55" s="30">
        <v>100.63200000000001</v>
      </c>
      <c r="DR55" s="50">
        <f t="shared" si="21"/>
        <v>105</v>
      </c>
      <c r="DS55" s="30">
        <v>38.719000000000001</v>
      </c>
      <c r="DT55" s="30">
        <v>3.0000000000000001E-3</v>
      </c>
      <c r="DU55" s="30">
        <v>3.3000000000000002E-2</v>
      </c>
      <c r="DV55" s="30">
        <v>18.861999999999998</v>
      </c>
      <c r="DW55" s="30">
        <v>0.219</v>
      </c>
      <c r="DX55" s="30">
        <v>42.14</v>
      </c>
      <c r="DY55" s="30">
        <v>0.17899999999999999</v>
      </c>
      <c r="DZ55" s="30">
        <v>0</v>
      </c>
      <c r="EA55" s="30">
        <v>1.2E-2</v>
      </c>
      <c r="EB55" s="30">
        <v>0</v>
      </c>
      <c r="EC55" s="30">
        <v>0.13</v>
      </c>
      <c r="ED55" s="30">
        <v>100.297</v>
      </c>
      <c r="EF55" s="30"/>
      <c r="EG55" s="50">
        <f t="shared" si="20"/>
        <v>110</v>
      </c>
      <c r="EH55" s="30">
        <v>38.701999999999998</v>
      </c>
      <c r="EI55" s="30">
        <v>2.4E-2</v>
      </c>
      <c r="EJ55" s="30">
        <v>8.0000000000000002E-3</v>
      </c>
      <c r="EK55" s="30">
        <v>22.864000000000001</v>
      </c>
      <c r="EL55" s="30">
        <v>0.27800000000000002</v>
      </c>
      <c r="EM55" s="30">
        <v>38.488</v>
      </c>
      <c r="EN55" s="30">
        <v>0.192</v>
      </c>
      <c r="EO55" s="30">
        <v>0.02</v>
      </c>
      <c r="EP55" s="30">
        <v>0</v>
      </c>
      <c r="EQ55" s="30">
        <v>0</v>
      </c>
      <c r="ER55" s="30">
        <v>0.109</v>
      </c>
      <c r="ES55" s="30">
        <v>100.68499999999999</v>
      </c>
      <c r="EV55" s="50">
        <f t="shared" si="23"/>
        <v>100</v>
      </c>
      <c r="EW55" s="30">
        <v>39.582999999999998</v>
      </c>
      <c r="EX55" s="30">
        <v>2.1999999999999999E-2</v>
      </c>
      <c r="EY55" s="30">
        <v>4.7E-2</v>
      </c>
      <c r="EZ55" s="30">
        <v>19.378</v>
      </c>
      <c r="FA55" s="30">
        <v>0.217</v>
      </c>
      <c r="FB55" s="30">
        <v>41.354999999999997</v>
      </c>
      <c r="FC55" s="30">
        <v>0.19</v>
      </c>
      <c r="FD55" s="30">
        <v>1.0999999999999999E-2</v>
      </c>
      <c r="FE55" s="30">
        <v>0</v>
      </c>
      <c r="FF55" s="30">
        <v>1.9E-2</v>
      </c>
      <c r="FG55" s="30">
        <v>0.17199999999999999</v>
      </c>
      <c r="FH55" s="30">
        <v>100.99399999999999</v>
      </c>
      <c r="FZ55" s="50">
        <f t="shared" si="30"/>
        <v>25</v>
      </c>
      <c r="GA55" s="30">
        <v>39.094000000000001</v>
      </c>
      <c r="GB55" s="30">
        <v>5.3999999999999999E-2</v>
      </c>
      <c r="GC55" s="30">
        <v>4.1000000000000002E-2</v>
      </c>
      <c r="GD55" s="30">
        <v>20.204999999999998</v>
      </c>
      <c r="GE55" s="30">
        <v>0.27400000000000002</v>
      </c>
      <c r="GF55" s="30">
        <v>40.591000000000001</v>
      </c>
      <c r="GG55" s="30">
        <v>0.18099999999999999</v>
      </c>
      <c r="GH55" s="30">
        <v>2.1000000000000001E-2</v>
      </c>
      <c r="GI55" s="30">
        <v>2E-3</v>
      </c>
      <c r="GJ55" s="30">
        <v>0.186</v>
      </c>
      <c r="GK55" s="30">
        <v>1.2999999999999999E-2</v>
      </c>
      <c r="GL55" s="30">
        <v>100.66200000000001</v>
      </c>
      <c r="GN55" s="30"/>
      <c r="GO55" s="50">
        <v>5</v>
      </c>
      <c r="GP55" s="30">
        <v>37.817999999999998</v>
      </c>
      <c r="GQ55" s="30">
        <v>0</v>
      </c>
      <c r="GR55" s="30">
        <v>1.4999999999999999E-2</v>
      </c>
      <c r="GS55" s="30">
        <v>24.850999999999999</v>
      </c>
      <c r="GT55" s="30">
        <v>0.35299999999999998</v>
      </c>
      <c r="GU55" s="30">
        <v>36.197000000000003</v>
      </c>
      <c r="GV55" s="30">
        <v>0.27900000000000003</v>
      </c>
      <c r="GW55" s="30">
        <v>3.4000000000000002E-2</v>
      </c>
      <c r="GX55" s="30">
        <v>0</v>
      </c>
      <c r="GY55" s="30">
        <v>2.8000000000000001E-2</v>
      </c>
      <c r="GZ55" s="30">
        <v>3.3000000000000002E-2</v>
      </c>
      <c r="HA55" s="30">
        <v>99.608000000000018</v>
      </c>
      <c r="HC55" s="30"/>
      <c r="HD55" s="50">
        <f t="shared" si="31"/>
        <v>15</v>
      </c>
      <c r="HE55" s="30">
        <v>37.533000000000001</v>
      </c>
      <c r="HF55" s="30">
        <v>3.4000000000000002E-2</v>
      </c>
      <c r="HG55" s="30">
        <v>2.5000000000000001E-2</v>
      </c>
      <c r="HH55" s="30">
        <v>22.626999999999999</v>
      </c>
      <c r="HI55" s="30">
        <v>0.30599999999999999</v>
      </c>
      <c r="HJ55" s="30">
        <v>37.801000000000002</v>
      </c>
      <c r="HK55" s="30">
        <v>0.19900000000000001</v>
      </c>
      <c r="HL55" s="30">
        <v>3.3000000000000002E-2</v>
      </c>
      <c r="HM55" s="30">
        <v>0</v>
      </c>
      <c r="HN55" s="30">
        <v>0</v>
      </c>
      <c r="HO55" s="30">
        <v>0.10199999999999999</v>
      </c>
      <c r="HP55" s="30">
        <v>98.66</v>
      </c>
      <c r="HS55" s="50">
        <f t="shared" si="25"/>
        <v>95</v>
      </c>
      <c r="HT55" s="30">
        <v>38.927</v>
      </c>
      <c r="HU55" s="30">
        <v>4.2000000000000003E-2</v>
      </c>
      <c r="HV55" s="30">
        <v>3.2000000000000001E-2</v>
      </c>
      <c r="HW55" s="30">
        <v>19.489000000000001</v>
      </c>
      <c r="HX55" s="30">
        <v>0.222</v>
      </c>
      <c r="HY55" s="30">
        <v>41.792000000000002</v>
      </c>
      <c r="HZ55" s="30">
        <v>0.20300000000000001</v>
      </c>
      <c r="IA55" s="30">
        <v>1.0999999999999999E-2</v>
      </c>
      <c r="IB55" s="30">
        <v>0</v>
      </c>
      <c r="IC55" s="30">
        <v>0.158</v>
      </c>
      <c r="ID55" s="30">
        <v>4.2999999999999997E-2</v>
      </c>
      <c r="IE55" s="30">
        <v>100.91900000000001</v>
      </c>
      <c r="IF55" s="32"/>
    </row>
    <row r="56" spans="1:240">
      <c r="A56" s="30"/>
      <c r="B56" s="50">
        <f t="shared" si="29"/>
        <v>78</v>
      </c>
      <c r="C56" s="30">
        <v>39.06</v>
      </c>
      <c r="D56" s="30">
        <v>1.4E-2</v>
      </c>
      <c r="E56" s="30">
        <v>4.4999999999999998E-2</v>
      </c>
      <c r="F56" s="30">
        <v>17.651</v>
      </c>
      <c r="G56" s="30">
        <v>0.245</v>
      </c>
      <c r="H56" s="30">
        <v>42.457999999999998</v>
      </c>
      <c r="I56" s="30">
        <v>0.23899999999999999</v>
      </c>
      <c r="J56" s="30">
        <v>2.1999999999999999E-2</v>
      </c>
      <c r="K56" s="30">
        <v>1E-3</v>
      </c>
      <c r="L56" s="30">
        <v>5.8000000000000003E-2</v>
      </c>
      <c r="M56" s="30">
        <v>0.17799999999999999</v>
      </c>
      <c r="N56" s="30">
        <v>99.971000000000032</v>
      </c>
      <c r="Q56" s="50">
        <f t="shared" si="27"/>
        <v>75</v>
      </c>
      <c r="R56" s="30">
        <v>38.896000000000001</v>
      </c>
      <c r="S56" s="30">
        <v>0.02</v>
      </c>
      <c r="T56" s="30">
        <v>2.4E-2</v>
      </c>
      <c r="U56" s="30">
        <v>18.721</v>
      </c>
      <c r="V56" s="30">
        <v>0.2</v>
      </c>
      <c r="W56" s="30">
        <v>41.484999999999999</v>
      </c>
      <c r="X56" s="30">
        <v>0.19600000000000001</v>
      </c>
      <c r="Y56" s="30">
        <v>2.1999999999999999E-2</v>
      </c>
      <c r="Z56" s="30">
        <v>0</v>
      </c>
      <c r="AA56" s="30">
        <v>2.4E-2</v>
      </c>
      <c r="AB56" s="30">
        <v>0.23300000000000001</v>
      </c>
      <c r="AC56" s="30">
        <v>99.821000000000012</v>
      </c>
      <c r="AE56" s="4"/>
      <c r="AF56" s="50">
        <f t="shared" si="28"/>
        <v>70</v>
      </c>
      <c r="AG56" s="30">
        <v>38.798999999999999</v>
      </c>
      <c r="AH56" s="30">
        <v>0</v>
      </c>
      <c r="AI56" s="30">
        <v>0.06</v>
      </c>
      <c r="AJ56" s="30">
        <v>19.713999999999999</v>
      </c>
      <c r="AK56" s="30">
        <v>0.23200000000000001</v>
      </c>
      <c r="AL56" s="30">
        <v>41.107999999999997</v>
      </c>
      <c r="AM56" s="30">
        <v>0.189</v>
      </c>
      <c r="AN56" s="30">
        <v>2.5000000000000001E-2</v>
      </c>
      <c r="AO56" s="30">
        <v>0</v>
      </c>
      <c r="AP56" s="30">
        <v>2.3E-2</v>
      </c>
      <c r="AQ56" s="30">
        <v>0.182</v>
      </c>
      <c r="AR56" s="30">
        <v>100.33199999999999</v>
      </c>
      <c r="AT56" s="4"/>
      <c r="AU56" s="50">
        <f t="shared" si="24"/>
        <v>100</v>
      </c>
      <c r="AV56" s="30">
        <v>38.521999999999998</v>
      </c>
      <c r="AW56" s="30">
        <v>4.2000000000000003E-2</v>
      </c>
      <c r="AX56" s="30">
        <v>3.5000000000000003E-2</v>
      </c>
      <c r="AY56" s="30">
        <v>20.498000000000001</v>
      </c>
      <c r="AZ56" s="30">
        <v>0.25900000000000001</v>
      </c>
      <c r="BA56" s="30">
        <v>40.014000000000003</v>
      </c>
      <c r="BB56" s="30">
        <v>0.19500000000000001</v>
      </c>
      <c r="BC56" s="30">
        <v>7.0000000000000001E-3</v>
      </c>
      <c r="BD56" s="30">
        <v>0</v>
      </c>
      <c r="BE56" s="30">
        <v>3.0000000000000001E-3</v>
      </c>
      <c r="BF56" s="30">
        <v>0.128</v>
      </c>
      <c r="BG56" s="30">
        <v>99.703000000000003</v>
      </c>
      <c r="BI56" s="30"/>
      <c r="BJ56" s="50">
        <v>15</v>
      </c>
      <c r="BK56" s="30">
        <v>37.735999999999997</v>
      </c>
      <c r="BL56" s="30">
        <v>8.0000000000000002E-3</v>
      </c>
      <c r="BM56" s="30">
        <v>4.7E-2</v>
      </c>
      <c r="BN56" s="30">
        <v>24.055</v>
      </c>
      <c r="BO56" s="30">
        <v>0.34899999999999998</v>
      </c>
      <c r="BP56" s="30">
        <v>36.896999999999998</v>
      </c>
      <c r="BQ56" s="30">
        <v>0.245</v>
      </c>
      <c r="BR56" s="30">
        <v>1.2999999999999999E-2</v>
      </c>
      <c r="BS56" s="30">
        <v>0</v>
      </c>
      <c r="BT56" s="30">
        <v>2E-3</v>
      </c>
      <c r="BU56" s="30">
        <v>0.127</v>
      </c>
      <c r="BV56" s="30">
        <v>99.478999999999985</v>
      </c>
      <c r="BX56" s="40" t="s">
        <v>418</v>
      </c>
      <c r="BY56" s="49" t="s">
        <v>419</v>
      </c>
      <c r="BZ56" s="40" t="s">
        <v>120</v>
      </c>
      <c r="CA56" s="40" t="s">
        <v>122</v>
      </c>
      <c r="CB56" s="40" t="s">
        <v>124</v>
      </c>
      <c r="CC56" s="40" t="s">
        <v>126</v>
      </c>
      <c r="CD56" s="40" t="s">
        <v>128</v>
      </c>
      <c r="CE56" s="40" t="s">
        <v>130</v>
      </c>
      <c r="CF56" s="40" t="s">
        <v>132</v>
      </c>
      <c r="CG56" s="40" t="s">
        <v>134</v>
      </c>
      <c r="CH56" s="40" t="s">
        <v>136</v>
      </c>
      <c r="CI56" s="40" t="s">
        <v>138</v>
      </c>
      <c r="CJ56" s="40" t="s">
        <v>140</v>
      </c>
      <c r="CK56" s="40" t="s">
        <v>142</v>
      </c>
      <c r="CN56" s="50">
        <f t="shared" si="26"/>
        <v>100</v>
      </c>
      <c r="CO56" s="30">
        <v>39.146999999999998</v>
      </c>
      <c r="CP56" s="30">
        <v>0</v>
      </c>
      <c r="CQ56" s="30">
        <v>2.3E-2</v>
      </c>
      <c r="CR56" s="30">
        <v>19.155999999999999</v>
      </c>
      <c r="CS56" s="30">
        <v>0.21299999999999999</v>
      </c>
      <c r="CT56" s="30">
        <v>41.226999999999997</v>
      </c>
      <c r="CU56" s="30">
        <v>0.19900000000000001</v>
      </c>
      <c r="CV56" s="30">
        <v>1.9E-2</v>
      </c>
      <c r="CW56" s="30">
        <v>1E-3</v>
      </c>
      <c r="CX56" s="30">
        <v>3.6999999999999998E-2</v>
      </c>
      <c r="CY56" s="30">
        <v>0.161</v>
      </c>
      <c r="CZ56" s="30">
        <v>100.18300000000001</v>
      </c>
      <c r="DC56" s="50">
        <f t="shared" si="22"/>
        <v>100</v>
      </c>
      <c r="DD56" s="30">
        <v>38.844999999999999</v>
      </c>
      <c r="DE56" s="30">
        <v>0.02</v>
      </c>
      <c r="DF56" s="30">
        <v>3.5000000000000003E-2</v>
      </c>
      <c r="DG56" s="30">
        <v>19.324999999999999</v>
      </c>
      <c r="DH56" s="30">
        <v>0.22800000000000001</v>
      </c>
      <c r="DI56" s="30">
        <v>41.720999999999997</v>
      </c>
      <c r="DJ56" s="30">
        <v>0.16700000000000001</v>
      </c>
      <c r="DK56" s="30">
        <v>2.4E-2</v>
      </c>
      <c r="DL56" s="30">
        <v>0</v>
      </c>
      <c r="DM56" s="30">
        <v>4.5999999999999999E-2</v>
      </c>
      <c r="DN56" s="30">
        <v>0.20499999999999999</v>
      </c>
      <c r="DO56" s="30">
        <v>100.616</v>
      </c>
      <c r="DR56" s="50">
        <f t="shared" si="21"/>
        <v>110</v>
      </c>
      <c r="DS56" s="30">
        <v>38.701999999999998</v>
      </c>
      <c r="DT56" s="30">
        <v>5.0000000000000001E-3</v>
      </c>
      <c r="DU56" s="30">
        <v>4.7E-2</v>
      </c>
      <c r="DV56" s="30">
        <v>18.771000000000001</v>
      </c>
      <c r="DW56" s="30">
        <v>0.182</v>
      </c>
      <c r="DX56" s="30">
        <v>42.055</v>
      </c>
      <c r="DY56" s="30">
        <v>0.182</v>
      </c>
      <c r="DZ56" s="30">
        <v>0.01</v>
      </c>
      <c r="EA56" s="30">
        <v>0</v>
      </c>
      <c r="EB56" s="30">
        <v>2.1000000000000001E-2</v>
      </c>
      <c r="EC56" s="30">
        <v>0.14499999999999999</v>
      </c>
      <c r="ED56" s="30">
        <v>100.12</v>
      </c>
      <c r="EF56" s="43"/>
      <c r="EG56" s="53">
        <f t="shared" si="20"/>
        <v>115</v>
      </c>
      <c r="EH56" s="43">
        <v>38.85</v>
      </c>
      <c r="EI56" s="43">
        <v>0</v>
      </c>
      <c r="EJ56" s="43">
        <v>4.4999999999999998E-2</v>
      </c>
      <c r="EK56" s="43">
        <v>22.815999999999999</v>
      </c>
      <c r="EL56" s="43">
        <v>0.26700000000000002</v>
      </c>
      <c r="EM56" s="43">
        <v>38.459000000000003</v>
      </c>
      <c r="EN56" s="43">
        <v>0.21199999999999999</v>
      </c>
      <c r="EO56" s="43">
        <v>2.5000000000000001E-2</v>
      </c>
      <c r="EP56" s="43">
        <v>1.0999999999999999E-2</v>
      </c>
      <c r="EQ56" s="43">
        <v>4.0000000000000001E-3</v>
      </c>
      <c r="ER56" s="43">
        <v>0.10299999999999999</v>
      </c>
      <c r="ES56" s="43">
        <v>100.79200000000002</v>
      </c>
      <c r="EU56" s="44"/>
      <c r="EV56" s="53">
        <f t="shared" si="23"/>
        <v>105</v>
      </c>
      <c r="EW56" s="43">
        <v>39.53</v>
      </c>
      <c r="EX56" s="43">
        <v>1.2999999999999999E-2</v>
      </c>
      <c r="EY56" s="43">
        <v>4.2999999999999997E-2</v>
      </c>
      <c r="EZ56" s="43">
        <v>19.417999999999999</v>
      </c>
      <c r="FA56" s="43">
        <v>0.26800000000000002</v>
      </c>
      <c r="FB56" s="43">
        <v>41.52</v>
      </c>
      <c r="FC56" s="43">
        <v>0.19800000000000001</v>
      </c>
      <c r="FD56" s="43">
        <v>0</v>
      </c>
      <c r="FE56" s="43">
        <v>0</v>
      </c>
      <c r="FF56" s="43">
        <v>1.6E-2</v>
      </c>
      <c r="FG56" s="43">
        <v>0.17499999999999999</v>
      </c>
      <c r="FH56" s="43">
        <v>101.181</v>
      </c>
      <c r="FZ56" s="50">
        <f t="shared" si="30"/>
        <v>30</v>
      </c>
      <c r="GA56" s="30">
        <v>39.249000000000002</v>
      </c>
      <c r="GB56" s="30">
        <v>4.2000000000000003E-2</v>
      </c>
      <c r="GC56" s="30">
        <v>3.5999999999999997E-2</v>
      </c>
      <c r="GD56" s="30">
        <v>20.009</v>
      </c>
      <c r="GE56" s="30">
        <v>0.25600000000000001</v>
      </c>
      <c r="GF56" s="30">
        <v>40.646999999999998</v>
      </c>
      <c r="GG56" s="30">
        <v>0.19900000000000001</v>
      </c>
      <c r="GH56" s="30">
        <v>2.4E-2</v>
      </c>
      <c r="GI56" s="30">
        <v>0.02</v>
      </c>
      <c r="GJ56" s="30">
        <v>0.15</v>
      </c>
      <c r="GK56" s="30">
        <v>1.2999999999999999E-2</v>
      </c>
      <c r="GL56" s="30">
        <v>100.64500000000001</v>
      </c>
      <c r="GN56" s="30"/>
      <c r="GO56" s="50">
        <f t="shared" ref="GO56:GO72" si="32">GO55+5</f>
        <v>10</v>
      </c>
      <c r="GP56" s="30">
        <v>37.954999999999998</v>
      </c>
      <c r="GQ56" s="30">
        <v>1.7000000000000001E-2</v>
      </c>
      <c r="GR56" s="30">
        <v>1.2999999999999999E-2</v>
      </c>
      <c r="GS56" s="30">
        <v>23.873999999999999</v>
      </c>
      <c r="GT56" s="30">
        <v>0.33500000000000002</v>
      </c>
      <c r="GU56" s="30">
        <v>36.773000000000003</v>
      </c>
      <c r="GV56" s="30">
        <v>0.26900000000000002</v>
      </c>
      <c r="GW56" s="30">
        <v>2.5999999999999999E-2</v>
      </c>
      <c r="GX56" s="30">
        <v>8.9999999999999993E-3</v>
      </c>
      <c r="GY56" s="30">
        <v>0</v>
      </c>
      <c r="GZ56" s="30">
        <v>4.2999999999999997E-2</v>
      </c>
      <c r="HA56" s="30">
        <v>99.314000000000007</v>
      </c>
      <c r="HC56" s="30"/>
      <c r="HD56" s="50">
        <f t="shared" si="31"/>
        <v>20</v>
      </c>
      <c r="HE56" s="30">
        <v>37.814999999999998</v>
      </c>
      <c r="HF56" s="30">
        <v>0.03</v>
      </c>
      <c r="HG56" s="30">
        <v>3.7999999999999999E-2</v>
      </c>
      <c r="HH56" s="30">
        <v>21.582000000000001</v>
      </c>
      <c r="HI56" s="30">
        <v>0.28899999999999998</v>
      </c>
      <c r="HJ56" s="30">
        <v>38.091999999999999</v>
      </c>
      <c r="HK56" s="30">
        <v>0.20699999999999999</v>
      </c>
      <c r="HL56" s="30">
        <v>0</v>
      </c>
      <c r="HM56" s="30">
        <v>0</v>
      </c>
      <c r="HN56" s="30">
        <v>2.7E-2</v>
      </c>
      <c r="HO56" s="30">
        <v>0.13900000000000001</v>
      </c>
      <c r="HP56" s="30">
        <v>98.218999999999994</v>
      </c>
      <c r="HS56" s="50">
        <f t="shared" si="25"/>
        <v>100</v>
      </c>
      <c r="HT56" s="30">
        <v>38.9</v>
      </c>
      <c r="HU56" s="30">
        <v>2.1000000000000001E-2</v>
      </c>
      <c r="HV56" s="30">
        <v>4.2000000000000003E-2</v>
      </c>
      <c r="HW56" s="30">
        <v>19.504999999999999</v>
      </c>
      <c r="HX56" s="30">
        <v>0.224</v>
      </c>
      <c r="HY56" s="30">
        <v>41.805999999999997</v>
      </c>
      <c r="HZ56" s="30">
        <v>0.18</v>
      </c>
      <c r="IA56" s="30">
        <v>2.3E-2</v>
      </c>
      <c r="IB56" s="30">
        <v>2E-3</v>
      </c>
      <c r="IC56" s="30">
        <v>0.19</v>
      </c>
      <c r="ID56" s="30">
        <v>2.5000000000000001E-2</v>
      </c>
      <c r="IE56" s="30">
        <v>100.91799999999999</v>
      </c>
      <c r="IF56" s="32"/>
    </row>
    <row r="57" spans="1:240">
      <c r="A57" s="30"/>
      <c r="B57" s="50">
        <f t="shared" si="29"/>
        <v>84</v>
      </c>
      <c r="C57" s="30">
        <v>39.003</v>
      </c>
      <c r="D57" s="30">
        <v>1.0999999999999999E-2</v>
      </c>
      <c r="E57" s="30">
        <v>5.5E-2</v>
      </c>
      <c r="F57" s="30">
        <v>17.474</v>
      </c>
      <c r="G57" s="30">
        <v>0.23100000000000001</v>
      </c>
      <c r="H57" s="30">
        <v>42.314999999999998</v>
      </c>
      <c r="I57" s="30">
        <v>0.23200000000000001</v>
      </c>
      <c r="J57" s="30">
        <v>1.9E-2</v>
      </c>
      <c r="K57" s="30">
        <v>8.9999999999999993E-3</v>
      </c>
      <c r="L57" s="30">
        <v>8.9999999999999993E-3</v>
      </c>
      <c r="M57" s="30">
        <v>0.185</v>
      </c>
      <c r="N57" s="30">
        <v>99.543000000000006</v>
      </c>
      <c r="Q57" s="50">
        <f t="shared" si="27"/>
        <v>80</v>
      </c>
      <c r="R57" s="30">
        <v>38.844999999999999</v>
      </c>
      <c r="S57" s="30">
        <v>0</v>
      </c>
      <c r="T57" s="30">
        <v>2.1999999999999999E-2</v>
      </c>
      <c r="U57" s="30">
        <v>18.782</v>
      </c>
      <c r="V57" s="30">
        <v>0.222</v>
      </c>
      <c r="W57" s="30">
        <v>41.542000000000002</v>
      </c>
      <c r="X57" s="30">
        <v>0.19900000000000001</v>
      </c>
      <c r="Y57" s="30">
        <v>0</v>
      </c>
      <c r="Z57" s="30">
        <v>6.0000000000000001E-3</v>
      </c>
      <c r="AA57" s="30">
        <v>0.03</v>
      </c>
      <c r="AB57" s="30">
        <v>0.218</v>
      </c>
      <c r="AC57" s="30">
        <v>99.866000000000014</v>
      </c>
      <c r="AE57" s="4"/>
      <c r="AF57" s="50">
        <f t="shared" si="28"/>
        <v>75</v>
      </c>
      <c r="AG57" s="30">
        <v>38.719000000000001</v>
      </c>
      <c r="AH57" s="30">
        <v>4.2000000000000003E-2</v>
      </c>
      <c r="AI57" s="30">
        <v>5.1999999999999998E-2</v>
      </c>
      <c r="AJ57" s="30">
        <v>19.728999999999999</v>
      </c>
      <c r="AK57" s="30">
        <v>0.26800000000000002</v>
      </c>
      <c r="AL57" s="30">
        <v>41.063000000000002</v>
      </c>
      <c r="AM57" s="30">
        <v>0.192</v>
      </c>
      <c r="AN57" s="30">
        <v>6.0000000000000001E-3</v>
      </c>
      <c r="AO57" s="30">
        <v>0</v>
      </c>
      <c r="AP57" s="30">
        <v>0</v>
      </c>
      <c r="AQ57" s="30">
        <v>0.14199999999999999</v>
      </c>
      <c r="AR57" s="30">
        <v>100.21299999999999</v>
      </c>
      <c r="AT57" s="4"/>
      <c r="AU57" s="50">
        <f t="shared" si="24"/>
        <v>105</v>
      </c>
      <c r="AV57" s="30">
        <v>38.747999999999998</v>
      </c>
      <c r="AW57" s="30">
        <v>0</v>
      </c>
      <c r="AX57" s="30">
        <v>4.4999999999999998E-2</v>
      </c>
      <c r="AY57" s="30">
        <v>20.442</v>
      </c>
      <c r="AZ57" s="30">
        <v>0.223</v>
      </c>
      <c r="BA57" s="30">
        <v>39.965000000000003</v>
      </c>
      <c r="BB57" s="30">
        <v>0.17799999999999999</v>
      </c>
      <c r="BC57" s="30">
        <v>6.0999999999999999E-2</v>
      </c>
      <c r="BD57" s="30">
        <v>0</v>
      </c>
      <c r="BE57" s="30">
        <v>6.0000000000000001E-3</v>
      </c>
      <c r="BF57" s="30">
        <v>0.111</v>
      </c>
      <c r="BG57" s="30">
        <v>99.779000000000011</v>
      </c>
      <c r="BI57" s="30"/>
      <c r="BJ57" s="50">
        <v>20</v>
      </c>
      <c r="BK57" s="30">
        <v>38.040999999999997</v>
      </c>
      <c r="BL57" s="30">
        <v>0</v>
      </c>
      <c r="BM57" s="30">
        <v>0.03</v>
      </c>
      <c r="BN57" s="30">
        <v>23.297999999999998</v>
      </c>
      <c r="BO57" s="30">
        <v>0.35099999999999998</v>
      </c>
      <c r="BP57" s="30">
        <v>37.402000000000001</v>
      </c>
      <c r="BQ57" s="30">
        <v>0.24199999999999999</v>
      </c>
      <c r="BR57" s="30">
        <v>1.7000000000000001E-2</v>
      </c>
      <c r="BS57" s="30">
        <v>1.7999999999999999E-2</v>
      </c>
      <c r="BT57" s="30">
        <v>4.0000000000000001E-3</v>
      </c>
      <c r="BU57" s="30">
        <v>0.151</v>
      </c>
      <c r="BV57" s="30">
        <v>99.554000000000002</v>
      </c>
      <c r="BY57" s="50">
        <v>0</v>
      </c>
      <c r="BZ57" s="30">
        <v>35.606999999999999</v>
      </c>
      <c r="CA57" s="30">
        <v>0.106</v>
      </c>
      <c r="CB57" s="30">
        <v>4.2000000000000003E-2</v>
      </c>
      <c r="CC57" s="30">
        <v>40.347999999999999</v>
      </c>
      <c r="CD57" s="30">
        <v>0.72799999999999998</v>
      </c>
      <c r="CE57" s="30">
        <v>23.492999999999999</v>
      </c>
      <c r="CF57" s="30">
        <v>0.45500000000000002</v>
      </c>
      <c r="CG57" s="30">
        <v>2.5999999999999999E-2</v>
      </c>
      <c r="CH57" s="30">
        <v>1.7000000000000001E-2</v>
      </c>
      <c r="CI57" s="30">
        <v>6.0000000000000001E-3</v>
      </c>
      <c r="CJ57" s="30">
        <v>4.3999999999999997E-2</v>
      </c>
      <c r="CK57" s="30">
        <v>100.87199999999999</v>
      </c>
      <c r="CN57" s="50">
        <f t="shared" si="26"/>
        <v>105</v>
      </c>
      <c r="CO57" s="30">
        <v>38.950000000000003</v>
      </c>
      <c r="CP57" s="30">
        <v>1E-3</v>
      </c>
      <c r="CQ57" s="30">
        <v>3.6999999999999998E-2</v>
      </c>
      <c r="CR57" s="30">
        <v>19.239000000000001</v>
      </c>
      <c r="CS57" s="30">
        <v>0.25600000000000001</v>
      </c>
      <c r="CT57" s="30">
        <v>41.243000000000002</v>
      </c>
      <c r="CU57" s="30">
        <v>0.22800000000000001</v>
      </c>
      <c r="CV57" s="30">
        <v>4.9000000000000002E-2</v>
      </c>
      <c r="CW57" s="30">
        <v>2E-3</v>
      </c>
      <c r="CX57" s="30">
        <v>5.8000000000000003E-2</v>
      </c>
      <c r="CY57" s="30">
        <v>0.152</v>
      </c>
      <c r="CZ57" s="30">
        <v>100.215</v>
      </c>
      <c r="DC57" s="50">
        <f t="shared" si="22"/>
        <v>105</v>
      </c>
      <c r="DD57" s="30">
        <v>38.97</v>
      </c>
      <c r="DE57" s="30">
        <v>3.0000000000000001E-3</v>
      </c>
      <c r="DF57" s="30">
        <v>4.2999999999999997E-2</v>
      </c>
      <c r="DG57" s="30">
        <v>19.210999999999999</v>
      </c>
      <c r="DH57" s="30">
        <v>0.20599999999999999</v>
      </c>
      <c r="DI57" s="30">
        <v>41.637999999999998</v>
      </c>
      <c r="DJ57" s="30">
        <v>0.19400000000000001</v>
      </c>
      <c r="DK57" s="30">
        <v>1.0999999999999999E-2</v>
      </c>
      <c r="DL57" s="30">
        <v>0</v>
      </c>
      <c r="DM57" s="30">
        <v>1.2E-2</v>
      </c>
      <c r="DN57" s="30">
        <v>0.183</v>
      </c>
      <c r="DO57" s="30">
        <v>100.471</v>
      </c>
      <c r="DQ57" s="43"/>
      <c r="DR57" s="53">
        <f t="shared" si="21"/>
        <v>115</v>
      </c>
      <c r="DS57" s="43">
        <v>38.817</v>
      </c>
      <c r="DT57" s="43">
        <v>1.2999999999999999E-2</v>
      </c>
      <c r="DU57" s="43">
        <v>4.7E-2</v>
      </c>
      <c r="DV57" s="43">
        <v>18.841999999999999</v>
      </c>
      <c r="DW57" s="43">
        <v>0.20899999999999999</v>
      </c>
      <c r="DX57" s="43">
        <v>42.082999999999998</v>
      </c>
      <c r="DY57" s="43">
        <v>0.192</v>
      </c>
      <c r="DZ57" s="43">
        <v>7.0000000000000001E-3</v>
      </c>
      <c r="EA57" s="43">
        <v>0</v>
      </c>
      <c r="EB57" s="43">
        <v>2.7E-2</v>
      </c>
      <c r="EC57" s="43">
        <v>0.13800000000000001</v>
      </c>
      <c r="ED57" s="43">
        <v>100.375</v>
      </c>
      <c r="EF57" s="30"/>
      <c r="EH57" s="30"/>
      <c r="EI57" s="30"/>
      <c r="EJ57" s="30"/>
      <c r="EK57" s="30"/>
      <c r="EL57" s="30"/>
      <c r="EM57" s="30"/>
      <c r="EN57" s="30"/>
      <c r="EO57" s="30"/>
      <c r="EP57" s="30"/>
      <c r="EQ57" s="30"/>
      <c r="ER57" s="30"/>
      <c r="ES57" s="30"/>
      <c r="FZ57" s="50">
        <f t="shared" si="30"/>
        <v>35</v>
      </c>
      <c r="GA57" s="30">
        <v>39.113</v>
      </c>
      <c r="GB57" s="30">
        <v>1.7999999999999999E-2</v>
      </c>
      <c r="GC57" s="30">
        <v>2.1000000000000001E-2</v>
      </c>
      <c r="GD57" s="30">
        <v>19.968</v>
      </c>
      <c r="GE57" s="30">
        <v>0.251</v>
      </c>
      <c r="GF57" s="30">
        <v>40.631</v>
      </c>
      <c r="GG57" s="30">
        <v>0.17199999999999999</v>
      </c>
      <c r="GH57" s="30">
        <v>0.01</v>
      </c>
      <c r="GI57" s="30">
        <v>0</v>
      </c>
      <c r="GJ57" s="30">
        <v>0.193</v>
      </c>
      <c r="GK57" s="30">
        <v>0</v>
      </c>
      <c r="GL57" s="30">
        <v>100.37700000000001</v>
      </c>
      <c r="GN57" s="30"/>
      <c r="GO57" s="50">
        <f t="shared" si="32"/>
        <v>15</v>
      </c>
      <c r="GP57" s="30">
        <v>38.079000000000001</v>
      </c>
      <c r="GQ57" s="30">
        <v>0.04</v>
      </c>
      <c r="GR57" s="30">
        <v>2.1000000000000001E-2</v>
      </c>
      <c r="GS57" s="30">
        <v>23.071999999999999</v>
      </c>
      <c r="GT57" s="30">
        <v>0.29299999999999998</v>
      </c>
      <c r="GU57" s="30">
        <v>37.531999999999996</v>
      </c>
      <c r="GV57" s="30">
        <v>0.224</v>
      </c>
      <c r="GW57" s="30">
        <v>2.1000000000000001E-2</v>
      </c>
      <c r="GX57" s="30">
        <v>0</v>
      </c>
      <c r="GY57" s="30">
        <v>0</v>
      </c>
      <c r="GZ57" s="30">
        <v>7.0999999999999994E-2</v>
      </c>
      <c r="HA57" s="30">
        <v>99.353000000000009</v>
      </c>
      <c r="HC57" s="30"/>
      <c r="HD57" s="50">
        <f t="shared" si="31"/>
        <v>25</v>
      </c>
      <c r="HE57" s="30">
        <v>37.881999999999998</v>
      </c>
      <c r="HF57" s="30">
        <v>3.3000000000000002E-2</v>
      </c>
      <c r="HG57" s="30">
        <v>3.2000000000000001E-2</v>
      </c>
      <c r="HH57" s="30">
        <v>20.835000000000001</v>
      </c>
      <c r="HI57" s="30">
        <v>0.27500000000000002</v>
      </c>
      <c r="HJ57" s="30">
        <v>39.164000000000001</v>
      </c>
      <c r="HK57" s="30">
        <v>0.189</v>
      </c>
      <c r="HL57" s="30">
        <v>0</v>
      </c>
      <c r="HM57" s="30">
        <v>0</v>
      </c>
      <c r="HN57" s="30">
        <v>5.3999999999999999E-2</v>
      </c>
      <c r="HO57" s="30">
        <v>0.14899999999999999</v>
      </c>
      <c r="HP57" s="30">
        <v>98.613</v>
      </c>
      <c r="HS57" s="50">
        <f t="shared" si="25"/>
        <v>105</v>
      </c>
      <c r="HT57" s="30">
        <v>38.875</v>
      </c>
      <c r="HU57" s="30">
        <v>1.4999999999999999E-2</v>
      </c>
      <c r="HV57" s="30">
        <v>3.4000000000000002E-2</v>
      </c>
      <c r="HW57" s="30">
        <v>19.532</v>
      </c>
      <c r="HX57" s="30">
        <v>0.24399999999999999</v>
      </c>
      <c r="HY57" s="30">
        <v>41.872999999999998</v>
      </c>
      <c r="HZ57" s="30">
        <v>0.182</v>
      </c>
      <c r="IA57" s="30">
        <v>0</v>
      </c>
      <c r="IB57" s="30">
        <v>1.2999999999999999E-2</v>
      </c>
      <c r="IC57" s="30">
        <v>0.17899999999999999</v>
      </c>
      <c r="ID57" s="30">
        <v>2.5999999999999999E-2</v>
      </c>
      <c r="IE57" s="30">
        <v>100.97299999999998</v>
      </c>
      <c r="IF57" s="32"/>
    </row>
    <row r="58" spans="1:240">
      <c r="A58" s="30"/>
      <c r="B58" s="50">
        <f t="shared" si="29"/>
        <v>90</v>
      </c>
      <c r="C58" s="30">
        <v>38.899000000000001</v>
      </c>
      <c r="D58" s="30">
        <v>2.3E-2</v>
      </c>
      <c r="E58" s="30">
        <v>4.7E-2</v>
      </c>
      <c r="F58" s="30">
        <v>17.359000000000002</v>
      </c>
      <c r="G58" s="30">
        <v>0.19600000000000001</v>
      </c>
      <c r="H58" s="30">
        <v>42.302</v>
      </c>
      <c r="I58" s="30">
        <v>0.223</v>
      </c>
      <c r="J58" s="30">
        <v>0.02</v>
      </c>
      <c r="K58" s="30">
        <v>0</v>
      </c>
      <c r="L58" s="30">
        <v>3.9E-2</v>
      </c>
      <c r="M58" s="30">
        <v>0.157</v>
      </c>
      <c r="N58" s="30">
        <v>99.264999999999986</v>
      </c>
      <c r="Q58" s="50">
        <f t="shared" si="27"/>
        <v>85</v>
      </c>
      <c r="R58" s="30">
        <v>38.985999999999997</v>
      </c>
      <c r="S58" s="30">
        <v>2E-3</v>
      </c>
      <c r="T58" s="30">
        <v>2.3E-2</v>
      </c>
      <c r="U58" s="30">
        <v>18.673999999999999</v>
      </c>
      <c r="V58" s="30">
        <v>0.18</v>
      </c>
      <c r="W58" s="30">
        <v>41.558999999999997</v>
      </c>
      <c r="X58" s="30">
        <v>0.20399999999999999</v>
      </c>
      <c r="Y58" s="30">
        <v>0</v>
      </c>
      <c r="Z58" s="30">
        <v>0</v>
      </c>
      <c r="AA58" s="30">
        <v>4.2999999999999997E-2</v>
      </c>
      <c r="AB58" s="30">
        <v>0.19800000000000001</v>
      </c>
      <c r="AC58" s="30">
        <v>99.869</v>
      </c>
      <c r="AE58" s="4"/>
      <c r="AF58" s="50">
        <f t="shared" si="28"/>
        <v>80</v>
      </c>
      <c r="AG58" s="30">
        <v>38.557000000000002</v>
      </c>
      <c r="AH58" s="30">
        <v>2.1000000000000001E-2</v>
      </c>
      <c r="AI58" s="30">
        <v>3.7999999999999999E-2</v>
      </c>
      <c r="AJ58" s="30">
        <v>19.940999999999999</v>
      </c>
      <c r="AK58" s="30">
        <v>0.28799999999999998</v>
      </c>
      <c r="AL58" s="30">
        <v>41.042000000000002</v>
      </c>
      <c r="AM58" s="30">
        <v>0.189</v>
      </c>
      <c r="AN58" s="30">
        <v>0</v>
      </c>
      <c r="AO58" s="30">
        <v>5.0000000000000001E-3</v>
      </c>
      <c r="AP58" s="30">
        <v>0</v>
      </c>
      <c r="AQ58" s="30">
        <v>0.17499999999999999</v>
      </c>
      <c r="AR58" s="30">
        <v>100.25599999999999</v>
      </c>
      <c r="AT58" s="4"/>
      <c r="AU58" s="50">
        <f t="shared" si="24"/>
        <v>110</v>
      </c>
      <c r="AV58" s="30">
        <v>38.753999999999998</v>
      </c>
      <c r="AW58" s="30">
        <v>1E-3</v>
      </c>
      <c r="AX58" s="30">
        <v>4.2999999999999997E-2</v>
      </c>
      <c r="AY58" s="30">
        <v>20.437999999999999</v>
      </c>
      <c r="AZ58" s="30">
        <v>0.26900000000000002</v>
      </c>
      <c r="BA58" s="30">
        <v>40.000999999999998</v>
      </c>
      <c r="BB58" s="30">
        <v>0.186</v>
      </c>
      <c r="BC58" s="30">
        <v>8.0000000000000002E-3</v>
      </c>
      <c r="BD58" s="30">
        <v>5.0000000000000001E-3</v>
      </c>
      <c r="BE58" s="30">
        <v>2.3E-2</v>
      </c>
      <c r="BF58" s="30">
        <v>0.159</v>
      </c>
      <c r="BG58" s="30">
        <v>99.886999999999986</v>
      </c>
      <c r="BI58" s="30"/>
      <c r="BJ58" s="50">
        <v>25</v>
      </c>
      <c r="BK58" s="30">
        <v>38.213999999999999</v>
      </c>
      <c r="BL58" s="30">
        <v>0</v>
      </c>
      <c r="BM58" s="30">
        <v>4.2999999999999997E-2</v>
      </c>
      <c r="BN58" s="30">
        <v>22.672999999999998</v>
      </c>
      <c r="BO58" s="30">
        <v>0.33400000000000002</v>
      </c>
      <c r="BP58" s="30">
        <v>38.098999999999997</v>
      </c>
      <c r="BQ58" s="30">
        <v>0.23100000000000001</v>
      </c>
      <c r="BR58" s="30">
        <v>0.03</v>
      </c>
      <c r="BS58" s="30">
        <v>0.02</v>
      </c>
      <c r="BT58" s="30">
        <v>4.4999999999999998E-2</v>
      </c>
      <c r="BU58" s="30">
        <v>0.154</v>
      </c>
      <c r="BV58" s="30">
        <v>99.842999999999989</v>
      </c>
      <c r="BY58" s="50">
        <f>BY57+5</f>
        <v>5</v>
      </c>
      <c r="BZ58" s="30">
        <v>36.932000000000002</v>
      </c>
      <c r="CA58" s="30">
        <v>6.9000000000000006E-2</v>
      </c>
      <c r="CB58" s="30">
        <v>1.4E-2</v>
      </c>
      <c r="CC58" s="30">
        <v>29.527000000000001</v>
      </c>
      <c r="CD58" s="30">
        <v>0.498</v>
      </c>
      <c r="CE58" s="30">
        <v>32.597000000000001</v>
      </c>
      <c r="CF58" s="30">
        <v>0.35699999999999998</v>
      </c>
      <c r="CG58" s="30">
        <v>0</v>
      </c>
      <c r="CH58" s="30">
        <v>2.5000000000000001E-2</v>
      </c>
      <c r="CI58" s="30">
        <v>0</v>
      </c>
      <c r="CJ58" s="30">
        <v>0.112</v>
      </c>
      <c r="CK58" s="30">
        <v>100.131</v>
      </c>
      <c r="CN58" s="50">
        <f t="shared" si="26"/>
        <v>110</v>
      </c>
      <c r="CO58" s="30">
        <v>39.090000000000003</v>
      </c>
      <c r="CP58" s="30">
        <v>8.9999999999999993E-3</v>
      </c>
      <c r="CQ58" s="30">
        <v>3.7999999999999999E-2</v>
      </c>
      <c r="CR58" s="30">
        <v>19.106000000000002</v>
      </c>
      <c r="CS58" s="30">
        <v>0.19</v>
      </c>
      <c r="CT58" s="30">
        <v>41.225999999999999</v>
      </c>
      <c r="CU58" s="30">
        <v>0.22700000000000001</v>
      </c>
      <c r="CV58" s="30">
        <v>4.2000000000000003E-2</v>
      </c>
      <c r="CW58" s="30">
        <v>1.0999999999999999E-2</v>
      </c>
      <c r="CX58" s="30">
        <v>8.8999999999999996E-2</v>
      </c>
      <c r="CY58" s="30">
        <v>0.189</v>
      </c>
      <c r="CZ58" s="30">
        <v>100.21699999999998</v>
      </c>
      <c r="DC58" s="50">
        <f t="shared" si="22"/>
        <v>110</v>
      </c>
      <c r="DD58" s="30">
        <v>38.787999999999997</v>
      </c>
      <c r="DE58" s="30">
        <v>0</v>
      </c>
      <c r="DF58" s="30">
        <v>3.4000000000000002E-2</v>
      </c>
      <c r="DG58" s="30">
        <v>19.222000000000001</v>
      </c>
      <c r="DH58" s="30">
        <v>0.23899999999999999</v>
      </c>
      <c r="DI58" s="30">
        <v>41.529000000000003</v>
      </c>
      <c r="DJ58" s="30">
        <v>0.17399999999999999</v>
      </c>
      <c r="DK58" s="30">
        <v>0.01</v>
      </c>
      <c r="DL58" s="30">
        <v>4.0000000000000001E-3</v>
      </c>
      <c r="DM58" s="30">
        <v>2.3E-2</v>
      </c>
      <c r="DN58" s="30">
        <v>0.191</v>
      </c>
      <c r="DO58" s="30">
        <v>100.21400000000001</v>
      </c>
      <c r="EF58" s="81" t="s">
        <v>528</v>
      </c>
      <c r="EG58" s="81"/>
      <c r="EH58" s="81"/>
      <c r="EI58" s="81"/>
      <c r="EJ58" s="81"/>
      <c r="EK58" s="81"/>
      <c r="EL58" s="81"/>
      <c r="EM58" s="81"/>
      <c r="EN58" s="81"/>
      <c r="EO58" s="81"/>
      <c r="EP58" s="81"/>
      <c r="EQ58" s="81"/>
      <c r="ER58" s="81"/>
      <c r="ES58" s="81"/>
      <c r="FZ58" s="50">
        <f t="shared" si="30"/>
        <v>40</v>
      </c>
      <c r="GA58" s="30">
        <v>39.045999999999999</v>
      </c>
      <c r="GB58" s="30">
        <v>2.1000000000000001E-2</v>
      </c>
      <c r="GC58" s="30">
        <v>2.1999999999999999E-2</v>
      </c>
      <c r="GD58" s="30">
        <v>19.968</v>
      </c>
      <c r="GE58" s="30">
        <v>0.23599999999999999</v>
      </c>
      <c r="GF58" s="30">
        <v>40.634999999999998</v>
      </c>
      <c r="GG58" s="30">
        <v>0.16800000000000001</v>
      </c>
      <c r="GH58" s="30">
        <v>2.5999999999999999E-2</v>
      </c>
      <c r="GI58" s="30">
        <v>1.2E-2</v>
      </c>
      <c r="GJ58" s="30">
        <v>0.17299999999999999</v>
      </c>
      <c r="GK58" s="30">
        <v>1.4999999999999999E-2</v>
      </c>
      <c r="GL58" s="30">
        <v>100.322</v>
      </c>
      <c r="GN58" s="30"/>
      <c r="GO58" s="50">
        <f t="shared" si="32"/>
        <v>20</v>
      </c>
      <c r="GP58" s="30">
        <v>38.43</v>
      </c>
      <c r="GQ58" s="30">
        <v>2.5999999999999999E-2</v>
      </c>
      <c r="GR58" s="30">
        <v>1.7999999999999999E-2</v>
      </c>
      <c r="GS58" s="30">
        <v>22.291</v>
      </c>
      <c r="GT58" s="30">
        <v>0.30599999999999999</v>
      </c>
      <c r="GU58" s="30">
        <v>38.262</v>
      </c>
      <c r="GV58" s="30">
        <v>0.221</v>
      </c>
      <c r="GW58" s="30">
        <v>2.5000000000000001E-2</v>
      </c>
      <c r="GX58" s="30">
        <v>7.0000000000000001E-3</v>
      </c>
      <c r="GY58" s="30">
        <v>1.9E-2</v>
      </c>
      <c r="GZ58" s="30">
        <v>8.5000000000000006E-2</v>
      </c>
      <c r="HA58" s="30">
        <v>99.690000000000012</v>
      </c>
      <c r="HC58" s="30"/>
      <c r="HD58" s="50">
        <f t="shared" si="31"/>
        <v>30</v>
      </c>
      <c r="HE58" s="30">
        <v>38.067999999999998</v>
      </c>
      <c r="HF58" s="30">
        <v>1.4E-2</v>
      </c>
      <c r="HG58" s="30">
        <v>2.7E-2</v>
      </c>
      <c r="HH58" s="30">
        <v>20.399000000000001</v>
      </c>
      <c r="HI58" s="30">
        <v>0.28199999999999997</v>
      </c>
      <c r="HJ58" s="30">
        <v>40.601999999999997</v>
      </c>
      <c r="HK58" s="30">
        <v>0.19600000000000001</v>
      </c>
      <c r="HL58" s="30">
        <v>0</v>
      </c>
      <c r="HM58" s="30">
        <v>3.0000000000000001E-3</v>
      </c>
      <c r="HN58" s="30">
        <v>3.6999999999999998E-2</v>
      </c>
      <c r="HO58" s="30">
        <v>0.17699999999999999</v>
      </c>
      <c r="HP58" s="30">
        <v>99.805000000000007</v>
      </c>
      <c r="HS58" s="50">
        <f t="shared" si="25"/>
        <v>110</v>
      </c>
      <c r="HT58" s="30">
        <v>38.996000000000002</v>
      </c>
      <c r="HU58" s="30">
        <v>1E-3</v>
      </c>
      <c r="HV58" s="30">
        <v>4.9000000000000002E-2</v>
      </c>
      <c r="HW58" s="30">
        <v>19.501999999999999</v>
      </c>
      <c r="HX58" s="30">
        <v>0.22500000000000001</v>
      </c>
      <c r="HY58" s="30">
        <v>41.71</v>
      </c>
      <c r="HZ58" s="30">
        <v>0.19</v>
      </c>
      <c r="IA58" s="30">
        <v>2.9000000000000001E-2</v>
      </c>
      <c r="IB58" s="30">
        <v>0</v>
      </c>
      <c r="IC58" s="30">
        <v>0.16</v>
      </c>
      <c r="ID58" s="30">
        <v>2.5000000000000001E-2</v>
      </c>
      <c r="IE58" s="30">
        <v>100.887</v>
      </c>
      <c r="IF58" s="32"/>
    </row>
    <row r="59" spans="1:240">
      <c r="A59" s="30"/>
      <c r="B59" s="50">
        <f t="shared" si="29"/>
        <v>96</v>
      </c>
      <c r="C59" s="30">
        <v>38.875999999999998</v>
      </c>
      <c r="D59" s="30">
        <v>1.4999999999999999E-2</v>
      </c>
      <c r="E59" s="30">
        <v>3.3000000000000002E-2</v>
      </c>
      <c r="F59" s="30">
        <v>17.242999999999999</v>
      </c>
      <c r="G59" s="30">
        <v>0.23100000000000001</v>
      </c>
      <c r="H59" s="30">
        <v>42.113999999999997</v>
      </c>
      <c r="I59" s="30">
        <v>0.216</v>
      </c>
      <c r="J59" s="30">
        <v>3.0000000000000001E-3</v>
      </c>
      <c r="K59" s="30">
        <v>0</v>
      </c>
      <c r="L59" s="30">
        <v>5.8000000000000003E-2</v>
      </c>
      <c r="M59" s="30">
        <v>0.153</v>
      </c>
      <c r="N59" s="30">
        <v>98.942000000000007</v>
      </c>
      <c r="Q59" s="50">
        <f t="shared" si="27"/>
        <v>90</v>
      </c>
      <c r="R59" s="30">
        <v>38.920999999999999</v>
      </c>
      <c r="S59" s="30">
        <v>2.1000000000000001E-2</v>
      </c>
      <c r="T59" s="30">
        <v>8.3000000000000004E-2</v>
      </c>
      <c r="U59" s="30">
        <v>18.457000000000001</v>
      </c>
      <c r="V59" s="30">
        <v>0.222</v>
      </c>
      <c r="W59" s="30">
        <v>41.521999999999998</v>
      </c>
      <c r="X59" s="30">
        <v>0.29399999999999998</v>
      </c>
      <c r="Y59" s="30">
        <v>1.7000000000000001E-2</v>
      </c>
      <c r="Z59" s="30">
        <v>0</v>
      </c>
      <c r="AA59" s="30">
        <v>4.2000000000000003E-2</v>
      </c>
      <c r="AB59" s="30">
        <v>0.216</v>
      </c>
      <c r="AC59" s="30">
        <v>99.794999999999987</v>
      </c>
      <c r="AE59" s="4"/>
      <c r="AF59" s="50">
        <f t="shared" si="28"/>
        <v>85</v>
      </c>
      <c r="AG59" s="30">
        <v>38.688000000000002</v>
      </c>
      <c r="AH59" s="30">
        <v>3.6999999999999998E-2</v>
      </c>
      <c r="AI59" s="30">
        <v>3.9E-2</v>
      </c>
      <c r="AJ59" s="30">
        <v>20.047999999999998</v>
      </c>
      <c r="AK59" s="30">
        <v>0.26100000000000001</v>
      </c>
      <c r="AL59" s="30">
        <v>40.972999999999999</v>
      </c>
      <c r="AM59" s="30">
        <v>0.2</v>
      </c>
      <c r="AN59" s="30">
        <v>0</v>
      </c>
      <c r="AO59" s="30">
        <v>0</v>
      </c>
      <c r="AP59" s="30">
        <v>0</v>
      </c>
      <c r="AQ59" s="30">
        <v>0.13300000000000001</v>
      </c>
      <c r="AR59" s="30">
        <v>100.37899999999999</v>
      </c>
      <c r="AT59" s="4"/>
      <c r="AU59" s="50">
        <f t="shared" si="24"/>
        <v>115</v>
      </c>
      <c r="AV59" s="30">
        <v>38.838000000000001</v>
      </c>
      <c r="AW59" s="30">
        <v>1.4E-2</v>
      </c>
      <c r="AX59" s="30">
        <v>5.1999999999999998E-2</v>
      </c>
      <c r="AY59" s="30">
        <v>20.434999999999999</v>
      </c>
      <c r="AZ59" s="30">
        <v>0.23200000000000001</v>
      </c>
      <c r="BA59" s="30">
        <v>40.029000000000003</v>
      </c>
      <c r="BB59" s="30">
        <v>0.182</v>
      </c>
      <c r="BC59" s="30">
        <v>0</v>
      </c>
      <c r="BD59" s="30">
        <v>0</v>
      </c>
      <c r="BE59" s="30">
        <v>0</v>
      </c>
      <c r="BF59" s="30">
        <v>0.13100000000000001</v>
      </c>
      <c r="BG59" s="30">
        <v>99.912999999999997</v>
      </c>
      <c r="BI59" s="30"/>
      <c r="BJ59" s="50">
        <v>30</v>
      </c>
      <c r="BK59" s="30">
        <v>38.320999999999998</v>
      </c>
      <c r="BL59" s="30">
        <v>0</v>
      </c>
      <c r="BM59" s="30">
        <v>6.9000000000000006E-2</v>
      </c>
      <c r="BN59" s="30">
        <v>21.927</v>
      </c>
      <c r="BO59" s="30">
        <v>0.29199999999999998</v>
      </c>
      <c r="BP59" s="30">
        <v>38.558900000000001</v>
      </c>
      <c r="BQ59" s="30">
        <v>0.21099999999999999</v>
      </c>
      <c r="BR59" s="30">
        <v>8.0000000000000002E-3</v>
      </c>
      <c r="BS59" s="30">
        <v>0</v>
      </c>
      <c r="BT59" s="30">
        <v>8.2000000000000003E-2</v>
      </c>
      <c r="BU59" s="30">
        <v>0.157</v>
      </c>
      <c r="BV59" s="30">
        <v>99.625899999999987</v>
      </c>
      <c r="BY59" s="50">
        <f t="shared" ref="BY59:BY81" si="33">BY58+5</f>
        <v>10</v>
      </c>
      <c r="BZ59" s="30">
        <v>37.35</v>
      </c>
      <c r="CA59" s="30">
        <v>4.9000000000000002E-2</v>
      </c>
      <c r="CB59" s="30">
        <v>1.6E-2</v>
      </c>
      <c r="CC59" s="30">
        <v>27.774000000000001</v>
      </c>
      <c r="CD59" s="30">
        <v>0.38100000000000001</v>
      </c>
      <c r="CE59" s="30">
        <v>34.915999999999997</v>
      </c>
      <c r="CF59" s="30">
        <v>0.317</v>
      </c>
      <c r="CG59" s="30">
        <v>0</v>
      </c>
      <c r="CH59" s="30">
        <v>5.0000000000000001E-3</v>
      </c>
      <c r="CI59" s="30">
        <v>0</v>
      </c>
      <c r="CJ59" s="30">
        <v>6.9000000000000006E-2</v>
      </c>
      <c r="CK59" s="30">
        <v>100.87699999999998</v>
      </c>
      <c r="CN59" s="50">
        <f t="shared" si="26"/>
        <v>115</v>
      </c>
      <c r="CO59" s="30">
        <v>39.158999999999999</v>
      </c>
      <c r="CP59" s="30">
        <v>2.5000000000000001E-2</v>
      </c>
      <c r="CQ59" s="30">
        <v>0.05</v>
      </c>
      <c r="CR59" s="30">
        <v>19.058</v>
      </c>
      <c r="CS59" s="30">
        <v>0.216</v>
      </c>
      <c r="CT59" s="30">
        <v>41.182000000000002</v>
      </c>
      <c r="CU59" s="30">
        <v>0.26100000000000001</v>
      </c>
      <c r="CV59" s="30">
        <v>4.4999999999999998E-2</v>
      </c>
      <c r="CW59" s="30">
        <v>0.01</v>
      </c>
      <c r="CX59" s="30">
        <v>5.8999999999999997E-2</v>
      </c>
      <c r="CY59" s="30">
        <v>0.161</v>
      </c>
      <c r="CZ59" s="30">
        <v>100.226</v>
      </c>
      <c r="DB59" s="43"/>
      <c r="DC59" s="53">
        <f t="shared" si="22"/>
        <v>115</v>
      </c>
      <c r="DD59" s="43">
        <v>38.963999999999999</v>
      </c>
      <c r="DE59" s="43">
        <v>0</v>
      </c>
      <c r="DF59" s="43">
        <v>3.4000000000000002E-2</v>
      </c>
      <c r="DG59" s="43">
        <v>19.315000000000001</v>
      </c>
      <c r="DH59" s="43">
        <v>0.186</v>
      </c>
      <c r="DI59" s="43">
        <v>41.731000000000002</v>
      </c>
      <c r="DJ59" s="43">
        <v>0.19500000000000001</v>
      </c>
      <c r="DK59" s="43">
        <v>0</v>
      </c>
      <c r="DL59" s="43">
        <v>1E-3</v>
      </c>
      <c r="DM59" s="43">
        <v>1.9E-2</v>
      </c>
      <c r="DN59" s="43">
        <v>0.21199999999999999</v>
      </c>
      <c r="DO59" s="43">
        <v>100.65700000000001</v>
      </c>
      <c r="DQ59" s="81" t="s">
        <v>515</v>
      </c>
      <c r="DR59" s="81"/>
      <c r="DS59" s="81"/>
      <c r="DT59" s="81"/>
      <c r="DU59" s="81"/>
      <c r="DV59" s="81"/>
      <c r="DW59" s="81"/>
      <c r="DX59" s="81"/>
      <c r="DY59" s="81"/>
      <c r="DZ59" s="81"/>
      <c r="EA59" s="81"/>
      <c r="EB59" s="81"/>
      <c r="EC59" s="81"/>
      <c r="ED59" s="81"/>
      <c r="EF59" s="40" t="s">
        <v>418</v>
      </c>
      <c r="EG59" s="49" t="s">
        <v>419</v>
      </c>
      <c r="EH59" s="40" t="s">
        <v>120</v>
      </c>
      <c r="EI59" s="40" t="s">
        <v>122</v>
      </c>
      <c r="EJ59" s="40" t="s">
        <v>124</v>
      </c>
      <c r="EK59" s="40" t="s">
        <v>126</v>
      </c>
      <c r="EL59" s="40" t="s">
        <v>128</v>
      </c>
      <c r="EM59" s="40" t="s">
        <v>130</v>
      </c>
      <c r="EN59" s="40" t="s">
        <v>132</v>
      </c>
      <c r="EO59" s="40" t="s">
        <v>134</v>
      </c>
      <c r="EP59" s="40" t="s">
        <v>136</v>
      </c>
      <c r="EQ59" s="40" t="s">
        <v>138</v>
      </c>
      <c r="ER59" s="40" t="s">
        <v>140</v>
      </c>
      <c r="ES59" s="40" t="s">
        <v>142</v>
      </c>
      <c r="FZ59" s="50">
        <f t="shared" si="30"/>
        <v>45</v>
      </c>
      <c r="GA59" s="30">
        <v>39.234999999999999</v>
      </c>
      <c r="GB59" s="30">
        <v>0</v>
      </c>
      <c r="GC59" s="30">
        <v>3.2000000000000001E-2</v>
      </c>
      <c r="GD59" s="30">
        <v>19.951000000000001</v>
      </c>
      <c r="GE59" s="30">
        <v>0.26400000000000001</v>
      </c>
      <c r="GF59" s="30">
        <v>40.637</v>
      </c>
      <c r="GG59" s="30">
        <v>0.161</v>
      </c>
      <c r="GH59" s="30">
        <v>2.4E-2</v>
      </c>
      <c r="GI59" s="30">
        <v>4.0000000000000001E-3</v>
      </c>
      <c r="GJ59" s="30">
        <v>0.16800000000000001</v>
      </c>
      <c r="GK59" s="30">
        <v>0.03</v>
      </c>
      <c r="GL59" s="30">
        <v>100.50600000000001</v>
      </c>
      <c r="GN59" s="30"/>
      <c r="GO59" s="50">
        <f t="shared" si="32"/>
        <v>25</v>
      </c>
      <c r="GP59" s="30">
        <v>38.595999999999997</v>
      </c>
      <c r="GQ59" s="30">
        <v>2.5000000000000001E-2</v>
      </c>
      <c r="GR59" s="30">
        <v>1.4E-2</v>
      </c>
      <c r="GS59" s="30">
        <v>21.533999999999999</v>
      </c>
      <c r="GT59" s="30">
        <v>0.29599999999999999</v>
      </c>
      <c r="GU59" s="30">
        <v>39.109000000000002</v>
      </c>
      <c r="GV59" s="30">
        <v>0.215</v>
      </c>
      <c r="GW59" s="30">
        <v>2.3E-2</v>
      </c>
      <c r="GX59" s="30">
        <v>0</v>
      </c>
      <c r="GY59" s="30">
        <v>3.1E-2</v>
      </c>
      <c r="GZ59" s="30">
        <v>8.3000000000000004E-2</v>
      </c>
      <c r="HA59" s="30">
        <v>99.926000000000002</v>
      </c>
      <c r="HC59" s="30"/>
      <c r="HD59" s="50">
        <f t="shared" si="31"/>
        <v>35</v>
      </c>
      <c r="HE59" s="30">
        <v>38.058</v>
      </c>
      <c r="HF59" s="30">
        <v>0</v>
      </c>
      <c r="HG59" s="30">
        <v>3.3000000000000002E-2</v>
      </c>
      <c r="HH59" s="30">
        <v>19.774000000000001</v>
      </c>
      <c r="HI59" s="30">
        <v>0.24199999999999999</v>
      </c>
      <c r="HJ59" s="30">
        <v>41.097000000000001</v>
      </c>
      <c r="HK59" s="30">
        <v>0.17799999999999999</v>
      </c>
      <c r="HL59" s="30">
        <v>2.5999999999999999E-2</v>
      </c>
      <c r="HM59" s="30">
        <v>0</v>
      </c>
      <c r="HN59" s="30">
        <v>2.9000000000000001E-2</v>
      </c>
      <c r="HO59" s="30">
        <v>0.111</v>
      </c>
      <c r="HP59" s="30">
        <v>99.548000000000002</v>
      </c>
      <c r="HR59" s="44"/>
      <c r="HS59" s="53">
        <f t="shared" si="25"/>
        <v>115</v>
      </c>
      <c r="HT59" s="43">
        <v>38.929000000000002</v>
      </c>
      <c r="HU59" s="43">
        <v>0.04</v>
      </c>
      <c r="HV59" s="43">
        <v>2.3E-2</v>
      </c>
      <c r="HW59" s="43">
        <v>19.585000000000001</v>
      </c>
      <c r="HX59" s="43">
        <v>0.19900000000000001</v>
      </c>
      <c r="HY59" s="43">
        <v>41.758000000000003</v>
      </c>
      <c r="HZ59" s="43">
        <v>0.19600000000000001</v>
      </c>
      <c r="IA59" s="43">
        <v>4.0000000000000001E-3</v>
      </c>
      <c r="IB59" s="43">
        <v>0</v>
      </c>
      <c r="IC59" s="43">
        <v>0.14899999999999999</v>
      </c>
      <c r="ID59" s="43">
        <v>2.4E-2</v>
      </c>
      <c r="IE59" s="43">
        <v>100.90700000000001</v>
      </c>
      <c r="IF59" s="32"/>
    </row>
    <row r="60" spans="1:240">
      <c r="A60" s="30"/>
      <c r="B60" s="50">
        <f t="shared" si="29"/>
        <v>102</v>
      </c>
      <c r="C60" s="30">
        <v>38.765999999999998</v>
      </c>
      <c r="D60" s="30">
        <v>0</v>
      </c>
      <c r="E60" s="30">
        <v>5.5E-2</v>
      </c>
      <c r="F60" s="30">
        <v>17.626999999999999</v>
      </c>
      <c r="G60" s="30">
        <v>0.22700000000000001</v>
      </c>
      <c r="H60" s="30">
        <v>42.527000000000001</v>
      </c>
      <c r="I60" s="30">
        <v>0.20499999999999999</v>
      </c>
      <c r="J60" s="30">
        <v>3.1E-2</v>
      </c>
      <c r="K60" s="30">
        <v>0</v>
      </c>
      <c r="L60" s="30">
        <v>1.2E-2</v>
      </c>
      <c r="M60" s="30">
        <v>0.19</v>
      </c>
      <c r="N60" s="30">
        <v>99.64</v>
      </c>
      <c r="Q60" s="50">
        <f t="shared" si="27"/>
        <v>95</v>
      </c>
      <c r="R60" s="30">
        <v>38.776000000000003</v>
      </c>
      <c r="S60" s="30">
        <v>1.4E-2</v>
      </c>
      <c r="T60" s="30">
        <v>2.4E-2</v>
      </c>
      <c r="U60" s="30">
        <v>18.45</v>
      </c>
      <c r="V60" s="30">
        <v>0.23</v>
      </c>
      <c r="W60" s="30">
        <v>41.465000000000003</v>
      </c>
      <c r="X60" s="30">
        <v>0.19600000000000001</v>
      </c>
      <c r="Y60" s="30">
        <v>4.3999999999999997E-2</v>
      </c>
      <c r="Z60" s="30">
        <v>3.0000000000000001E-3</v>
      </c>
      <c r="AA60" s="30">
        <v>4.5999999999999999E-2</v>
      </c>
      <c r="AB60" s="30">
        <v>0.21099999999999999</v>
      </c>
      <c r="AC60" s="30">
        <v>99.459000000000003</v>
      </c>
      <c r="AE60" s="4"/>
      <c r="AF60" s="50">
        <f t="shared" si="28"/>
        <v>90</v>
      </c>
      <c r="AG60" s="30">
        <v>38.487000000000002</v>
      </c>
      <c r="AH60" s="30">
        <v>5.0000000000000001E-3</v>
      </c>
      <c r="AI60" s="30">
        <v>4.8000000000000001E-2</v>
      </c>
      <c r="AJ60" s="30">
        <v>20.106999999999999</v>
      </c>
      <c r="AK60" s="30">
        <v>0.28399999999999997</v>
      </c>
      <c r="AL60" s="30">
        <v>40.981999999999999</v>
      </c>
      <c r="AM60" s="30">
        <v>0.182</v>
      </c>
      <c r="AN60" s="30">
        <v>0</v>
      </c>
      <c r="AO60" s="30">
        <v>0</v>
      </c>
      <c r="AP60" s="30">
        <v>4.1000000000000002E-2</v>
      </c>
      <c r="AQ60" s="30">
        <v>0.11</v>
      </c>
      <c r="AR60" s="30">
        <v>100.24600000000001</v>
      </c>
      <c r="AT60" s="44"/>
      <c r="AU60" s="53">
        <f t="shared" si="24"/>
        <v>120</v>
      </c>
      <c r="AV60" s="43">
        <v>38.698999999999998</v>
      </c>
      <c r="AW60" s="43">
        <v>7.0000000000000001E-3</v>
      </c>
      <c r="AX60" s="43">
        <v>0.05</v>
      </c>
      <c r="AY60" s="43">
        <v>20.446000000000002</v>
      </c>
      <c r="AZ60" s="43">
        <v>0.3</v>
      </c>
      <c r="BA60" s="43">
        <v>40.012999999999998</v>
      </c>
      <c r="BB60" s="43">
        <v>0.19</v>
      </c>
      <c r="BC60" s="43">
        <v>3.4000000000000002E-2</v>
      </c>
      <c r="BD60" s="43">
        <v>1.2E-2</v>
      </c>
      <c r="BE60" s="43">
        <v>2.4E-2</v>
      </c>
      <c r="BF60" s="43">
        <v>0.121</v>
      </c>
      <c r="BG60" s="43">
        <v>99.895999999999987</v>
      </c>
      <c r="BI60" s="30"/>
      <c r="BJ60" s="50">
        <v>35</v>
      </c>
      <c r="BK60" s="30">
        <v>38.331000000000003</v>
      </c>
      <c r="BL60" s="30">
        <v>3.3000000000000002E-2</v>
      </c>
      <c r="BM60" s="30">
        <v>1.9E-2</v>
      </c>
      <c r="BN60" s="30">
        <v>21.434000000000001</v>
      </c>
      <c r="BO60" s="30">
        <v>0.23599999999999999</v>
      </c>
      <c r="BP60" s="30">
        <v>39.289000000000001</v>
      </c>
      <c r="BQ60" s="30">
        <v>0.19400000000000001</v>
      </c>
      <c r="BR60" s="30">
        <v>4.2999999999999997E-2</v>
      </c>
      <c r="BS60" s="30">
        <v>0</v>
      </c>
      <c r="BT60" s="30">
        <v>1.2999999999999999E-2</v>
      </c>
      <c r="BU60" s="30">
        <v>0.14399999999999999</v>
      </c>
      <c r="BV60" s="30">
        <v>99.736000000000033</v>
      </c>
      <c r="BY60" s="50">
        <f t="shared" si="33"/>
        <v>15</v>
      </c>
      <c r="BZ60" s="30">
        <v>37.597999999999999</v>
      </c>
      <c r="CA60" s="30">
        <v>0.04</v>
      </c>
      <c r="CB60" s="30">
        <v>2.5000000000000001E-2</v>
      </c>
      <c r="CC60" s="30">
        <v>25.388000000000002</v>
      </c>
      <c r="CD60" s="30">
        <v>0.35899999999999999</v>
      </c>
      <c r="CE60" s="30">
        <v>36.414000000000001</v>
      </c>
      <c r="CF60" s="30">
        <v>0.27700000000000002</v>
      </c>
      <c r="CG60" s="30">
        <v>8.0000000000000002E-3</v>
      </c>
      <c r="CH60" s="30">
        <v>1.2E-2</v>
      </c>
      <c r="CI60" s="30">
        <v>4.5999999999999999E-2</v>
      </c>
      <c r="CJ60" s="30">
        <v>0.121</v>
      </c>
      <c r="CK60" s="30">
        <v>100.28800000000001</v>
      </c>
      <c r="CM60" s="44"/>
      <c r="CN60" s="53">
        <f t="shared" si="26"/>
        <v>120</v>
      </c>
      <c r="CO60" s="43">
        <v>39.121000000000002</v>
      </c>
      <c r="CP60" s="43">
        <v>2.5000000000000001E-2</v>
      </c>
      <c r="CQ60" s="43">
        <v>4.2000000000000003E-2</v>
      </c>
      <c r="CR60" s="43">
        <v>19.093</v>
      </c>
      <c r="CS60" s="43">
        <v>0.23</v>
      </c>
      <c r="CT60" s="43">
        <v>41.143999999999998</v>
      </c>
      <c r="CU60" s="43">
        <v>0.20899999999999999</v>
      </c>
      <c r="CV60" s="43">
        <v>0.03</v>
      </c>
      <c r="CW60" s="43">
        <v>1.7999999999999999E-2</v>
      </c>
      <c r="CX60" s="43">
        <v>6.9000000000000006E-2</v>
      </c>
      <c r="CY60" s="43">
        <v>0.218</v>
      </c>
      <c r="CZ60" s="43">
        <v>100.19900000000001</v>
      </c>
      <c r="DQ60" s="40" t="s">
        <v>418</v>
      </c>
      <c r="DR60" s="49" t="s">
        <v>419</v>
      </c>
      <c r="DS60" s="40" t="s">
        <v>120</v>
      </c>
      <c r="DT60" s="40" t="s">
        <v>122</v>
      </c>
      <c r="DU60" s="40" t="s">
        <v>124</v>
      </c>
      <c r="DV60" s="40" t="s">
        <v>126</v>
      </c>
      <c r="DW60" s="40" t="s">
        <v>128</v>
      </c>
      <c r="DX60" s="40" t="s">
        <v>130</v>
      </c>
      <c r="DY60" s="40" t="s">
        <v>132</v>
      </c>
      <c r="DZ60" s="40" t="s">
        <v>134</v>
      </c>
      <c r="EA60" s="40" t="s">
        <v>136</v>
      </c>
      <c r="EB60" s="40" t="s">
        <v>138</v>
      </c>
      <c r="EC60" s="40" t="s">
        <v>140</v>
      </c>
      <c r="ED60" s="40" t="s">
        <v>142</v>
      </c>
      <c r="EG60" s="50">
        <v>0</v>
      </c>
      <c r="EH60" s="30">
        <v>36.212000000000003</v>
      </c>
      <c r="EI60" s="30">
        <v>4.5999999999999999E-2</v>
      </c>
      <c r="EJ60" s="30">
        <v>3.4000000000000002E-2</v>
      </c>
      <c r="EK60" s="30">
        <v>33.655999999999999</v>
      </c>
      <c r="EL60" s="30">
        <v>0.52100000000000002</v>
      </c>
      <c r="EM60" s="30">
        <v>29.696999999999999</v>
      </c>
      <c r="EN60" s="30">
        <v>0.35299999999999998</v>
      </c>
      <c r="EO60" s="30">
        <v>2E-3</v>
      </c>
      <c r="EP60" s="30">
        <v>8.0000000000000002E-3</v>
      </c>
      <c r="EQ60" s="30">
        <v>5.7000000000000002E-2</v>
      </c>
      <c r="ER60" s="30">
        <v>2.8000000000000001E-2</v>
      </c>
      <c r="ES60" s="30">
        <v>100.614</v>
      </c>
      <c r="FZ60" s="50">
        <f t="shared" si="30"/>
        <v>50</v>
      </c>
      <c r="GA60" s="30">
        <v>39.006</v>
      </c>
      <c r="GB60" s="30">
        <v>1.6E-2</v>
      </c>
      <c r="GC60" s="30">
        <v>0.03</v>
      </c>
      <c r="GD60" s="30">
        <v>19.959</v>
      </c>
      <c r="GE60" s="30">
        <v>0.254</v>
      </c>
      <c r="GF60" s="30">
        <v>40.667999999999999</v>
      </c>
      <c r="GG60" s="30">
        <v>0.17699999999999999</v>
      </c>
      <c r="GH60" s="30">
        <v>1.6E-2</v>
      </c>
      <c r="GI60" s="30">
        <v>0</v>
      </c>
      <c r="GJ60" s="30">
        <v>0.17</v>
      </c>
      <c r="GK60" s="30">
        <v>1.7000000000000001E-2</v>
      </c>
      <c r="GL60" s="30">
        <v>100.313</v>
      </c>
      <c r="GN60" s="30"/>
      <c r="GO60" s="50">
        <f t="shared" si="32"/>
        <v>30</v>
      </c>
      <c r="GP60" s="30">
        <v>38.707000000000001</v>
      </c>
      <c r="GQ60" s="30">
        <v>1.4999999999999999E-2</v>
      </c>
      <c r="GR60" s="30">
        <v>2.5999999999999999E-2</v>
      </c>
      <c r="GS60" s="30">
        <v>20.757999999999999</v>
      </c>
      <c r="GT60" s="30">
        <v>0.26900000000000002</v>
      </c>
      <c r="GU60" s="30">
        <v>39.814</v>
      </c>
      <c r="GV60" s="30">
        <v>0.20899999999999999</v>
      </c>
      <c r="GW60" s="30">
        <v>0</v>
      </c>
      <c r="GX60" s="30">
        <v>4.0000000000000001E-3</v>
      </c>
      <c r="GY60" s="30">
        <v>3.9E-2</v>
      </c>
      <c r="GZ60" s="30">
        <v>0.10199999999999999</v>
      </c>
      <c r="HA60" s="30">
        <v>99.943000000000012</v>
      </c>
      <c r="HC60" s="30"/>
      <c r="HD60" s="50">
        <f t="shared" si="31"/>
        <v>40</v>
      </c>
      <c r="HE60" s="30">
        <v>38.448</v>
      </c>
      <c r="HF60" s="30">
        <v>6.0999999999999999E-2</v>
      </c>
      <c r="HG60" s="30">
        <v>3.4000000000000002E-2</v>
      </c>
      <c r="HH60" s="30">
        <v>19.367999999999999</v>
      </c>
      <c r="HI60" s="30">
        <v>0.24199999999999999</v>
      </c>
      <c r="HJ60" s="30">
        <v>41.305999999999997</v>
      </c>
      <c r="HK60" s="30">
        <v>0.184</v>
      </c>
      <c r="HL60" s="30">
        <v>1.7000000000000001E-2</v>
      </c>
      <c r="HM60" s="30">
        <v>0</v>
      </c>
      <c r="HN60" s="30">
        <v>3.2000000000000001E-2</v>
      </c>
      <c r="HO60" s="30">
        <v>0.155</v>
      </c>
      <c r="HP60" s="30">
        <v>99.846999999999994</v>
      </c>
      <c r="HW60" s="30"/>
    </row>
    <row r="61" spans="1:240">
      <c r="A61" s="30"/>
      <c r="B61" s="50">
        <f t="shared" si="29"/>
        <v>108</v>
      </c>
      <c r="C61" s="30">
        <v>38.716000000000001</v>
      </c>
      <c r="D61" s="30">
        <v>0</v>
      </c>
      <c r="E61" s="30">
        <v>1.7999999999999999E-2</v>
      </c>
      <c r="F61" s="30">
        <v>17.716999999999999</v>
      </c>
      <c r="G61" s="30">
        <v>0.25800000000000001</v>
      </c>
      <c r="H61" s="30">
        <v>42.255000000000003</v>
      </c>
      <c r="I61" s="30">
        <v>0.20699999999999999</v>
      </c>
      <c r="J61" s="30">
        <v>0</v>
      </c>
      <c r="K61" s="30">
        <v>1.7000000000000001E-2</v>
      </c>
      <c r="L61" s="30">
        <v>3.9E-2</v>
      </c>
      <c r="M61" s="30">
        <v>0.161</v>
      </c>
      <c r="N61" s="30">
        <v>99.387999999999991</v>
      </c>
      <c r="Q61" s="50">
        <f t="shared" si="27"/>
        <v>100</v>
      </c>
      <c r="R61" s="30">
        <v>38.883000000000003</v>
      </c>
      <c r="S61" s="30">
        <v>7.0000000000000001E-3</v>
      </c>
      <c r="T61" s="30">
        <v>3.5999999999999997E-2</v>
      </c>
      <c r="U61" s="30">
        <v>18.481000000000002</v>
      </c>
      <c r="V61" s="30">
        <v>0.219</v>
      </c>
      <c r="W61" s="30">
        <v>41.558</v>
      </c>
      <c r="X61" s="30">
        <v>0.189</v>
      </c>
      <c r="Y61" s="30">
        <v>1.9E-2</v>
      </c>
      <c r="Z61" s="30">
        <v>0</v>
      </c>
      <c r="AA61" s="30">
        <v>4.3999999999999997E-2</v>
      </c>
      <c r="AB61" s="30">
        <v>0.219</v>
      </c>
      <c r="AC61" s="30">
        <v>99.654999999999987</v>
      </c>
      <c r="AE61" s="4"/>
      <c r="AF61" s="50">
        <f t="shared" si="28"/>
        <v>95</v>
      </c>
      <c r="AG61" s="30">
        <v>38.893000000000001</v>
      </c>
      <c r="AH61" s="30">
        <v>2.1999999999999999E-2</v>
      </c>
      <c r="AI61" s="30">
        <v>0.03</v>
      </c>
      <c r="AJ61" s="30">
        <v>20.007999999999999</v>
      </c>
      <c r="AK61" s="30">
        <v>0.249</v>
      </c>
      <c r="AL61" s="30">
        <v>40.613</v>
      </c>
      <c r="AM61" s="30">
        <v>0.19700000000000001</v>
      </c>
      <c r="AN61" s="30">
        <v>1.2E-2</v>
      </c>
      <c r="AO61" s="30">
        <v>0</v>
      </c>
      <c r="AP61" s="30">
        <v>0</v>
      </c>
      <c r="AQ61" s="30">
        <v>0.13700000000000001</v>
      </c>
      <c r="AR61" s="30">
        <v>100.161</v>
      </c>
      <c r="AT61" s="4"/>
      <c r="BI61" s="30"/>
      <c r="BJ61" s="50">
        <v>40</v>
      </c>
      <c r="BK61" s="30">
        <v>38.683999999999997</v>
      </c>
      <c r="BL61" s="30">
        <v>0</v>
      </c>
      <c r="BM61" s="30">
        <v>4.7E-2</v>
      </c>
      <c r="BN61" s="30">
        <v>20.817</v>
      </c>
      <c r="BO61" s="30">
        <v>0.249</v>
      </c>
      <c r="BP61" s="30">
        <v>39.607999999999997</v>
      </c>
      <c r="BQ61" s="30">
        <v>0.19400000000000001</v>
      </c>
      <c r="BR61" s="30">
        <v>2.5000000000000001E-2</v>
      </c>
      <c r="BS61" s="30">
        <v>2.1000000000000001E-2</v>
      </c>
      <c r="BT61" s="30">
        <v>0</v>
      </c>
      <c r="BU61" s="30">
        <v>0.17100000000000001</v>
      </c>
      <c r="BV61" s="30">
        <v>99.816000000000017</v>
      </c>
      <c r="BY61" s="50">
        <f t="shared" si="33"/>
        <v>20</v>
      </c>
      <c r="BZ61" s="30">
        <v>37.704000000000001</v>
      </c>
      <c r="CA61" s="30">
        <v>2.5000000000000001E-2</v>
      </c>
      <c r="CB61" s="30">
        <v>2.3E-2</v>
      </c>
      <c r="CC61" s="30">
        <v>24.594000000000001</v>
      </c>
      <c r="CD61" s="30">
        <v>0.34799999999999998</v>
      </c>
      <c r="CE61" s="30">
        <v>37.165999999999997</v>
      </c>
      <c r="CF61" s="30">
        <v>0.25600000000000001</v>
      </c>
      <c r="CG61" s="30">
        <v>1.9E-2</v>
      </c>
      <c r="CH61" s="30">
        <v>0</v>
      </c>
      <c r="CI61" s="30">
        <v>1.7000000000000001E-2</v>
      </c>
      <c r="CJ61" s="30">
        <v>0.13700000000000001</v>
      </c>
      <c r="CK61" s="30">
        <v>100.289</v>
      </c>
      <c r="CO61" s="30"/>
      <c r="CP61" s="30"/>
      <c r="CQ61" s="30"/>
      <c r="CR61" s="30"/>
      <c r="CS61" s="30"/>
      <c r="CT61" s="30"/>
      <c r="CU61" s="30"/>
      <c r="CV61" s="30"/>
      <c r="CW61" s="30"/>
      <c r="CX61" s="30"/>
      <c r="CY61" s="30"/>
      <c r="CZ61" s="30"/>
      <c r="DB61" s="81" t="s">
        <v>508</v>
      </c>
      <c r="DC61" s="81"/>
      <c r="DD61" s="81"/>
      <c r="DE61" s="81"/>
      <c r="DF61" s="81"/>
      <c r="DG61" s="81"/>
      <c r="DH61" s="81"/>
      <c r="DI61" s="81"/>
      <c r="DJ61" s="81"/>
      <c r="DK61" s="81"/>
      <c r="DL61" s="81"/>
      <c r="DM61" s="81"/>
      <c r="DN61" s="81"/>
      <c r="DO61" s="81"/>
      <c r="DR61" s="50">
        <v>0</v>
      </c>
      <c r="DS61" s="30">
        <v>35.701000000000001</v>
      </c>
      <c r="DT61" s="30">
        <v>6.9000000000000006E-2</v>
      </c>
      <c r="DU61" s="30">
        <v>1.6E-2</v>
      </c>
      <c r="DV61" s="30">
        <v>33.344999999999999</v>
      </c>
      <c r="DW61" s="30">
        <v>0.54700000000000004</v>
      </c>
      <c r="DX61" s="30">
        <v>29.094999999999999</v>
      </c>
      <c r="DY61" s="30">
        <v>0.371</v>
      </c>
      <c r="DZ61" s="30">
        <v>1.4999999999999999E-2</v>
      </c>
      <c r="EA61" s="30">
        <v>1.6E-2</v>
      </c>
      <c r="EB61" s="30">
        <v>5.0000000000000001E-3</v>
      </c>
      <c r="EC61" s="30">
        <v>5.0999999999999997E-2</v>
      </c>
      <c r="ED61" s="30">
        <v>99.230999999999995</v>
      </c>
      <c r="EG61" s="50">
        <v>5</v>
      </c>
      <c r="EH61" s="30">
        <v>35.924999999999997</v>
      </c>
      <c r="EI61" s="30">
        <v>0.05</v>
      </c>
      <c r="EJ61" s="30">
        <v>7.0000000000000001E-3</v>
      </c>
      <c r="EK61" s="30">
        <v>31.734999999999999</v>
      </c>
      <c r="EL61" s="30">
        <v>0.40899999999999997</v>
      </c>
      <c r="EM61" s="30">
        <v>31.850999999999999</v>
      </c>
      <c r="EN61" s="30">
        <v>0.32</v>
      </c>
      <c r="EO61" s="30">
        <v>0</v>
      </c>
      <c r="EP61" s="30">
        <v>6.0000000000000001E-3</v>
      </c>
      <c r="EQ61" s="30">
        <v>6.0000000000000001E-3</v>
      </c>
      <c r="ER61" s="30">
        <v>7.2999999999999995E-2</v>
      </c>
      <c r="ES61" s="30">
        <v>100.38199999999998</v>
      </c>
      <c r="FZ61" s="50">
        <f t="shared" si="30"/>
        <v>55</v>
      </c>
      <c r="GA61" s="30">
        <v>38.906999999999996</v>
      </c>
      <c r="GB61" s="30">
        <v>3.9E-2</v>
      </c>
      <c r="GC61" s="30">
        <v>2.8000000000000001E-2</v>
      </c>
      <c r="GD61" s="30">
        <v>19.913</v>
      </c>
      <c r="GE61" s="30">
        <v>0.255</v>
      </c>
      <c r="GF61" s="30">
        <v>40.643999999999998</v>
      </c>
      <c r="GG61" s="30">
        <v>0.16</v>
      </c>
      <c r="GH61" s="30">
        <v>7.0000000000000001E-3</v>
      </c>
      <c r="GI61" s="30">
        <v>2E-3</v>
      </c>
      <c r="GJ61" s="30">
        <v>0.13800000000000001</v>
      </c>
      <c r="GK61" s="30">
        <v>1.7999999999999999E-2</v>
      </c>
      <c r="GL61" s="30">
        <v>100.111</v>
      </c>
      <c r="GN61" s="30"/>
      <c r="GO61" s="50">
        <f t="shared" si="32"/>
        <v>35</v>
      </c>
      <c r="GP61" s="30">
        <v>38.718000000000004</v>
      </c>
      <c r="GQ61" s="30">
        <v>1.2999999999999999E-2</v>
      </c>
      <c r="GR61" s="30">
        <v>3.4000000000000002E-2</v>
      </c>
      <c r="GS61" s="30">
        <v>20.216000000000001</v>
      </c>
      <c r="GT61" s="30">
        <v>0.246</v>
      </c>
      <c r="GU61" s="30">
        <v>40.561999999999998</v>
      </c>
      <c r="GV61" s="30">
        <v>0.20200000000000001</v>
      </c>
      <c r="GW61" s="30">
        <v>0</v>
      </c>
      <c r="GX61" s="30">
        <v>0</v>
      </c>
      <c r="GY61" s="30">
        <v>2.1000000000000001E-2</v>
      </c>
      <c r="GZ61" s="30">
        <v>9.1999999999999998E-2</v>
      </c>
      <c r="HA61" s="30">
        <v>100.104</v>
      </c>
      <c r="HC61" s="30"/>
      <c r="HD61" s="50">
        <f t="shared" si="31"/>
        <v>45</v>
      </c>
      <c r="HE61" s="30">
        <v>38.363999999999997</v>
      </c>
      <c r="HF61" s="30">
        <v>0</v>
      </c>
      <c r="HG61" s="30">
        <v>4.3999999999999997E-2</v>
      </c>
      <c r="HH61" s="30">
        <v>19.236999999999998</v>
      </c>
      <c r="HI61" s="30">
        <v>0.24099999999999999</v>
      </c>
      <c r="HJ61" s="30">
        <v>41.545999999999999</v>
      </c>
      <c r="HK61" s="30">
        <v>0.188</v>
      </c>
      <c r="HL61" s="30">
        <v>0</v>
      </c>
      <c r="HM61" s="30">
        <v>0</v>
      </c>
      <c r="HN61" s="30">
        <v>8.6999999999999994E-2</v>
      </c>
      <c r="HO61" s="30">
        <v>0.17</v>
      </c>
      <c r="HP61" s="30">
        <v>99.876999999999995</v>
      </c>
      <c r="HW61" s="30"/>
    </row>
    <row r="62" spans="1:240">
      <c r="A62" s="30"/>
      <c r="B62" s="50">
        <f t="shared" si="29"/>
        <v>114</v>
      </c>
      <c r="C62" s="30">
        <v>38.728999999999999</v>
      </c>
      <c r="D62" s="30">
        <v>3.5000000000000003E-2</v>
      </c>
      <c r="E62" s="30">
        <v>3.1E-2</v>
      </c>
      <c r="F62" s="30">
        <v>17.791</v>
      </c>
      <c r="G62" s="30">
        <v>0.24</v>
      </c>
      <c r="H62" s="30">
        <v>42.076999999999998</v>
      </c>
      <c r="I62" s="30">
        <v>0.20399999999999999</v>
      </c>
      <c r="J62" s="30">
        <v>0</v>
      </c>
      <c r="K62" s="30">
        <v>0</v>
      </c>
      <c r="L62" s="30">
        <v>1.4999999999999999E-2</v>
      </c>
      <c r="M62" s="30">
        <v>0.115</v>
      </c>
      <c r="N62" s="30">
        <v>99.236999999999981</v>
      </c>
      <c r="Q62" s="50">
        <f t="shared" si="27"/>
        <v>105</v>
      </c>
      <c r="R62" s="30">
        <v>38.911000000000001</v>
      </c>
      <c r="S62" s="30">
        <v>4.0000000000000001E-3</v>
      </c>
      <c r="T62" s="30">
        <v>4.4999999999999998E-2</v>
      </c>
      <c r="U62" s="30">
        <v>18.425000000000001</v>
      </c>
      <c r="V62" s="30">
        <v>0.189</v>
      </c>
      <c r="W62" s="30">
        <v>41.47</v>
      </c>
      <c r="X62" s="30">
        <v>0.2</v>
      </c>
      <c r="Y62" s="30">
        <v>0.01</v>
      </c>
      <c r="Z62" s="30">
        <v>0</v>
      </c>
      <c r="AA62" s="30">
        <v>3.5000000000000003E-2</v>
      </c>
      <c r="AB62" s="30">
        <v>0.254</v>
      </c>
      <c r="AC62" s="30">
        <v>99.543000000000021</v>
      </c>
      <c r="AE62" s="4"/>
      <c r="AF62" s="50">
        <f t="shared" si="28"/>
        <v>100</v>
      </c>
      <c r="AG62" s="30">
        <v>38.536000000000001</v>
      </c>
      <c r="AH62" s="30">
        <v>2.1999999999999999E-2</v>
      </c>
      <c r="AI62" s="30">
        <v>4.9000000000000002E-2</v>
      </c>
      <c r="AJ62" s="30">
        <v>20.164000000000001</v>
      </c>
      <c r="AK62" s="30">
        <v>0.25800000000000001</v>
      </c>
      <c r="AL62" s="30">
        <v>40.914999999999999</v>
      </c>
      <c r="AM62" s="30">
        <v>0.19700000000000001</v>
      </c>
      <c r="AN62" s="30">
        <v>1.2999999999999999E-2</v>
      </c>
      <c r="AO62" s="30">
        <v>0</v>
      </c>
      <c r="AP62" s="30">
        <v>0</v>
      </c>
      <c r="AQ62" s="30">
        <v>0.13600000000000001</v>
      </c>
      <c r="AR62" s="30">
        <v>100.29</v>
      </c>
      <c r="AT62" s="81" t="s">
        <v>479</v>
      </c>
      <c r="AU62" s="81"/>
      <c r="AV62" s="81"/>
      <c r="AW62" s="81"/>
      <c r="AX62" s="81"/>
      <c r="AY62" s="81"/>
      <c r="AZ62" s="81"/>
      <c r="BA62" s="81"/>
      <c r="BB62" s="81"/>
      <c r="BC62" s="81"/>
      <c r="BD62" s="81"/>
      <c r="BE62" s="81"/>
      <c r="BF62" s="81"/>
      <c r="BG62" s="81"/>
      <c r="BI62" s="30"/>
      <c r="BJ62" s="50">
        <v>45</v>
      </c>
      <c r="BK62" s="30">
        <v>38.609000000000002</v>
      </c>
      <c r="BL62" s="30">
        <v>0.02</v>
      </c>
      <c r="BM62" s="30">
        <v>3.1E-2</v>
      </c>
      <c r="BN62" s="30">
        <v>20.402999999999999</v>
      </c>
      <c r="BO62" s="30">
        <v>0.28599999999999998</v>
      </c>
      <c r="BP62" s="30">
        <v>39.978000000000002</v>
      </c>
      <c r="BQ62" s="30">
        <v>0.188</v>
      </c>
      <c r="BR62" s="30">
        <v>0.01</v>
      </c>
      <c r="BS62" s="30">
        <v>1.4E-2</v>
      </c>
      <c r="BT62" s="30">
        <v>2.8000000000000001E-2</v>
      </c>
      <c r="BU62" s="30">
        <v>0.21</v>
      </c>
      <c r="BV62" s="30">
        <v>99.777000000000001</v>
      </c>
      <c r="BY62" s="50">
        <f t="shared" si="33"/>
        <v>25</v>
      </c>
      <c r="BZ62" s="30">
        <v>38.057000000000002</v>
      </c>
      <c r="CA62" s="30">
        <v>2E-3</v>
      </c>
      <c r="CB62" s="30">
        <v>0.111</v>
      </c>
      <c r="CC62" s="30">
        <v>23.614999999999998</v>
      </c>
      <c r="CD62" s="30">
        <v>0.379</v>
      </c>
      <c r="CE62" s="30">
        <v>37.710999999999999</v>
      </c>
      <c r="CF62" s="30">
        <v>0.252</v>
      </c>
      <c r="CG62" s="30">
        <v>0</v>
      </c>
      <c r="CH62" s="30">
        <v>0</v>
      </c>
      <c r="CI62" s="30">
        <v>1.4E-2</v>
      </c>
      <c r="CJ62" s="30">
        <v>0.127</v>
      </c>
      <c r="CK62" s="30">
        <v>100.26799999999999</v>
      </c>
      <c r="CM62" s="81" t="s">
        <v>500</v>
      </c>
      <c r="CN62" s="81"/>
      <c r="CO62" s="81"/>
      <c r="CP62" s="81"/>
      <c r="CQ62" s="81"/>
      <c r="CR62" s="81"/>
      <c r="CS62" s="81"/>
      <c r="CT62" s="81"/>
      <c r="CU62" s="81"/>
      <c r="CV62" s="81"/>
      <c r="CW62" s="81"/>
      <c r="CX62" s="81"/>
      <c r="CY62" s="81"/>
      <c r="CZ62" s="81"/>
      <c r="DB62" s="40" t="s">
        <v>418</v>
      </c>
      <c r="DC62" s="49" t="s">
        <v>419</v>
      </c>
      <c r="DD62" s="40" t="s">
        <v>120</v>
      </c>
      <c r="DE62" s="40" t="s">
        <v>122</v>
      </c>
      <c r="DF62" s="40" t="s">
        <v>124</v>
      </c>
      <c r="DG62" s="40" t="s">
        <v>126</v>
      </c>
      <c r="DH62" s="40" t="s">
        <v>128</v>
      </c>
      <c r="DI62" s="40" t="s">
        <v>130</v>
      </c>
      <c r="DJ62" s="40" t="s">
        <v>132</v>
      </c>
      <c r="DK62" s="40" t="s">
        <v>134</v>
      </c>
      <c r="DL62" s="40" t="s">
        <v>136</v>
      </c>
      <c r="DM62" s="40" t="s">
        <v>138</v>
      </c>
      <c r="DN62" s="40" t="s">
        <v>140</v>
      </c>
      <c r="DO62" s="40" t="s">
        <v>142</v>
      </c>
      <c r="DR62" s="50">
        <f t="shared" ref="DR62:DR84" si="34">DR61+5</f>
        <v>5</v>
      </c>
      <c r="DS62" s="30">
        <v>36.055</v>
      </c>
      <c r="DT62" s="30">
        <v>2.9000000000000001E-2</v>
      </c>
      <c r="DU62" s="30">
        <v>2.8000000000000001E-2</v>
      </c>
      <c r="DV62" s="30">
        <v>30.753</v>
      </c>
      <c r="DW62" s="30">
        <v>0.46</v>
      </c>
      <c r="DX62" s="30">
        <v>31.933</v>
      </c>
      <c r="DY62" s="30">
        <v>0.34100000000000003</v>
      </c>
      <c r="DZ62" s="30">
        <v>0</v>
      </c>
      <c r="EA62" s="30">
        <v>0</v>
      </c>
      <c r="EB62" s="30">
        <v>0</v>
      </c>
      <c r="EC62" s="30">
        <v>8.8999999999999996E-2</v>
      </c>
      <c r="ED62" s="30">
        <v>99.688000000000002</v>
      </c>
      <c r="EG62" s="50">
        <f t="shared" ref="EG62:EG84" si="35">EG61+5</f>
        <v>10</v>
      </c>
      <c r="EH62" s="30">
        <v>37.378</v>
      </c>
      <c r="EI62" s="30">
        <v>1.2999999999999999E-2</v>
      </c>
      <c r="EJ62" s="30">
        <v>0.03</v>
      </c>
      <c r="EK62" s="30">
        <v>28.085999999999999</v>
      </c>
      <c r="EL62" s="30">
        <v>0.40899999999999997</v>
      </c>
      <c r="EM62" s="30">
        <v>34.290999999999997</v>
      </c>
      <c r="EN62" s="30">
        <v>0.30599999999999999</v>
      </c>
      <c r="EO62" s="30">
        <v>0.02</v>
      </c>
      <c r="EP62" s="30">
        <v>0</v>
      </c>
      <c r="EQ62" s="30">
        <v>4.4999999999999998E-2</v>
      </c>
      <c r="ER62" s="30">
        <v>8.1000000000000003E-2</v>
      </c>
      <c r="ES62" s="30">
        <v>100.65900000000001</v>
      </c>
      <c r="FZ62" s="50">
        <f t="shared" si="30"/>
        <v>60</v>
      </c>
      <c r="GA62" s="30">
        <v>39.101999999999997</v>
      </c>
      <c r="GB62" s="30">
        <v>0</v>
      </c>
      <c r="GC62" s="30">
        <v>4.7E-2</v>
      </c>
      <c r="GD62" s="30">
        <v>19.939</v>
      </c>
      <c r="GE62" s="30">
        <v>0.24399999999999999</v>
      </c>
      <c r="GF62" s="30">
        <v>40.673000000000002</v>
      </c>
      <c r="GG62" s="30">
        <v>0.17899999999999999</v>
      </c>
      <c r="GH62" s="30">
        <v>5.0000000000000001E-3</v>
      </c>
      <c r="GI62" s="30">
        <v>4.0000000000000001E-3</v>
      </c>
      <c r="GJ62" s="30">
        <v>0.18099999999999999</v>
      </c>
      <c r="GK62" s="30">
        <v>2.1000000000000001E-2</v>
      </c>
      <c r="GL62" s="30">
        <v>100.395</v>
      </c>
      <c r="GN62" s="30"/>
      <c r="GO62" s="50">
        <f t="shared" si="32"/>
        <v>40</v>
      </c>
      <c r="GP62" s="30">
        <v>38.79</v>
      </c>
      <c r="GQ62" s="30">
        <v>1E-3</v>
      </c>
      <c r="GR62" s="30">
        <v>2.7E-2</v>
      </c>
      <c r="GS62" s="30">
        <v>19.792999999999999</v>
      </c>
      <c r="GT62" s="30">
        <v>0.23300000000000001</v>
      </c>
      <c r="GU62" s="30">
        <v>40.985999999999997</v>
      </c>
      <c r="GV62" s="30">
        <v>0.19400000000000001</v>
      </c>
      <c r="GW62" s="30">
        <v>2.1000000000000001E-2</v>
      </c>
      <c r="GX62" s="30">
        <v>0</v>
      </c>
      <c r="GY62" s="30">
        <v>2.5999999999999999E-2</v>
      </c>
      <c r="GZ62" s="30">
        <v>0.159</v>
      </c>
      <c r="HA62" s="30">
        <v>100.22999999999999</v>
      </c>
      <c r="HC62" s="30"/>
      <c r="HD62" s="50">
        <f t="shared" si="31"/>
        <v>50</v>
      </c>
      <c r="HE62" s="30">
        <v>38.39</v>
      </c>
      <c r="HF62" s="30">
        <v>6.0000000000000001E-3</v>
      </c>
      <c r="HG62" s="30">
        <v>2.4E-2</v>
      </c>
      <c r="HH62" s="30">
        <v>19.097999999999999</v>
      </c>
      <c r="HI62" s="30">
        <v>0.23799999999999999</v>
      </c>
      <c r="HJ62" s="30">
        <v>41.485999999999997</v>
      </c>
      <c r="HK62" s="30">
        <v>0.17599999999999999</v>
      </c>
      <c r="HL62" s="30">
        <v>0</v>
      </c>
      <c r="HM62" s="30">
        <v>0</v>
      </c>
      <c r="HN62" s="30">
        <v>1.7999999999999999E-2</v>
      </c>
      <c r="HO62" s="30">
        <v>0.17100000000000001</v>
      </c>
      <c r="HP62" s="30">
        <v>99.606999999999999</v>
      </c>
      <c r="HW62" s="30"/>
    </row>
    <row r="63" spans="1:240">
      <c r="A63" s="30"/>
      <c r="B63" s="50">
        <f t="shared" si="29"/>
        <v>120</v>
      </c>
      <c r="C63" s="30">
        <v>38.618000000000002</v>
      </c>
      <c r="D63" s="30">
        <v>0</v>
      </c>
      <c r="E63" s="30">
        <v>0.05</v>
      </c>
      <c r="F63" s="30">
        <v>17.84</v>
      </c>
      <c r="G63" s="30">
        <v>0.24299999999999999</v>
      </c>
      <c r="H63" s="30">
        <v>42.101999999999997</v>
      </c>
      <c r="I63" s="30">
        <v>0.20499999999999999</v>
      </c>
      <c r="J63" s="30">
        <v>5.0000000000000001E-3</v>
      </c>
      <c r="K63" s="30">
        <v>8.0000000000000002E-3</v>
      </c>
      <c r="L63" s="30">
        <v>5.6000000000000001E-2</v>
      </c>
      <c r="M63" s="30">
        <v>0.17199999999999999</v>
      </c>
      <c r="N63" s="30">
        <v>99.298999999999978</v>
      </c>
      <c r="Q63" s="50">
        <f t="shared" si="27"/>
        <v>110</v>
      </c>
      <c r="R63" s="30">
        <v>38.893999999999998</v>
      </c>
      <c r="S63" s="30">
        <v>8.0000000000000002E-3</v>
      </c>
      <c r="T63" s="30">
        <v>5.0000000000000001E-3</v>
      </c>
      <c r="U63" s="30">
        <v>18.457000000000001</v>
      </c>
      <c r="V63" s="30">
        <v>0.22900000000000001</v>
      </c>
      <c r="W63" s="30">
        <v>41.420999999999999</v>
      </c>
      <c r="X63" s="30">
        <v>0.20200000000000001</v>
      </c>
      <c r="Y63" s="30">
        <v>1.2999999999999999E-2</v>
      </c>
      <c r="Z63" s="30">
        <v>1.2999999999999999E-2</v>
      </c>
      <c r="AA63" s="30">
        <v>3.4000000000000002E-2</v>
      </c>
      <c r="AB63" s="30">
        <v>0.22</v>
      </c>
      <c r="AC63" s="30">
        <v>99.496000000000024</v>
      </c>
      <c r="AE63" s="4"/>
      <c r="AF63" s="50">
        <f t="shared" si="28"/>
        <v>105</v>
      </c>
      <c r="AG63" s="30">
        <v>38.848999999999997</v>
      </c>
      <c r="AH63" s="30">
        <v>2E-3</v>
      </c>
      <c r="AI63" s="30">
        <v>4.4999999999999998E-2</v>
      </c>
      <c r="AJ63" s="30">
        <v>20.117000000000001</v>
      </c>
      <c r="AK63" s="30">
        <v>0.25900000000000001</v>
      </c>
      <c r="AL63" s="30">
        <v>40.771999999999998</v>
      </c>
      <c r="AM63" s="30">
        <v>0.192</v>
      </c>
      <c r="AN63" s="30">
        <v>1E-3</v>
      </c>
      <c r="AO63" s="30">
        <v>0</v>
      </c>
      <c r="AP63" s="30">
        <v>2.1000000000000001E-2</v>
      </c>
      <c r="AQ63" s="30">
        <v>0.13900000000000001</v>
      </c>
      <c r="AR63" s="30">
        <v>100.39700000000001</v>
      </c>
      <c r="AT63" s="40" t="s">
        <v>418</v>
      </c>
      <c r="AU63" s="49" t="s">
        <v>419</v>
      </c>
      <c r="AV63" s="40" t="s">
        <v>120</v>
      </c>
      <c r="AW63" s="40" t="s">
        <v>122</v>
      </c>
      <c r="AX63" s="40" t="s">
        <v>124</v>
      </c>
      <c r="AY63" s="40" t="s">
        <v>126</v>
      </c>
      <c r="AZ63" s="40" t="s">
        <v>128</v>
      </c>
      <c r="BA63" s="40" t="s">
        <v>130</v>
      </c>
      <c r="BB63" s="40" t="s">
        <v>132</v>
      </c>
      <c r="BC63" s="40" t="s">
        <v>134</v>
      </c>
      <c r="BD63" s="40" t="s">
        <v>136</v>
      </c>
      <c r="BE63" s="40" t="s">
        <v>138</v>
      </c>
      <c r="BF63" s="40" t="s">
        <v>140</v>
      </c>
      <c r="BG63" s="40" t="s">
        <v>142</v>
      </c>
      <c r="BI63" s="30"/>
      <c r="BJ63" s="50">
        <v>50</v>
      </c>
      <c r="BK63" s="30">
        <v>38.878999999999998</v>
      </c>
      <c r="BL63" s="30">
        <v>2E-3</v>
      </c>
      <c r="BM63" s="30">
        <v>2.4E-2</v>
      </c>
      <c r="BN63" s="30">
        <v>20.106000000000002</v>
      </c>
      <c r="BO63" s="30">
        <v>0.26500000000000001</v>
      </c>
      <c r="BP63" s="30">
        <v>40.250999999999998</v>
      </c>
      <c r="BQ63" s="30">
        <v>0.17899999999999999</v>
      </c>
      <c r="BR63" s="30">
        <v>0</v>
      </c>
      <c r="BS63" s="30">
        <v>0.01</v>
      </c>
      <c r="BT63" s="30">
        <v>5.5E-2</v>
      </c>
      <c r="BU63" s="30">
        <v>0.21099999999999999</v>
      </c>
      <c r="BV63" s="30">
        <v>99.982000000000014</v>
      </c>
      <c r="BY63" s="50">
        <f t="shared" si="33"/>
        <v>30</v>
      </c>
      <c r="BZ63" s="30">
        <v>38.192</v>
      </c>
      <c r="CA63" s="30">
        <v>0</v>
      </c>
      <c r="CB63" s="30">
        <v>2.3E-2</v>
      </c>
      <c r="CC63" s="30">
        <v>22.923999999999999</v>
      </c>
      <c r="CD63" s="30">
        <v>0.29799999999999999</v>
      </c>
      <c r="CE63" s="30">
        <v>38.451999999999998</v>
      </c>
      <c r="CF63" s="30">
        <v>0.254</v>
      </c>
      <c r="CG63" s="30">
        <v>0</v>
      </c>
      <c r="CH63" s="30">
        <v>0</v>
      </c>
      <c r="CI63" s="30">
        <v>0.03</v>
      </c>
      <c r="CJ63" s="30">
        <v>0.154</v>
      </c>
      <c r="CK63" s="30">
        <v>100.32700000000001</v>
      </c>
      <c r="CM63" s="40" t="s">
        <v>418</v>
      </c>
      <c r="CN63" s="49" t="s">
        <v>419</v>
      </c>
      <c r="CO63" s="40" t="s">
        <v>120</v>
      </c>
      <c r="CP63" s="40" t="s">
        <v>122</v>
      </c>
      <c r="CQ63" s="40" t="s">
        <v>124</v>
      </c>
      <c r="CR63" s="40" t="s">
        <v>126</v>
      </c>
      <c r="CS63" s="40" t="s">
        <v>128</v>
      </c>
      <c r="CT63" s="40" t="s">
        <v>130</v>
      </c>
      <c r="CU63" s="40" t="s">
        <v>132</v>
      </c>
      <c r="CV63" s="40" t="s">
        <v>134</v>
      </c>
      <c r="CW63" s="40" t="s">
        <v>136</v>
      </c>
      <c r="CX63" s="40" t="s">
        <v>138</v>
      </c>
      <c r="CY63" s="40" t="s">
        <v>140</v>
      </c>
      <c r="CZ63" s="40" t="s">
        <v>142</v>
      </c>
      <c r="DC63" s="50">
        <v>0</v>
      </c>
      <c r="DD63" s="30">
        <v>36.188000000000002</v>
      </c>
      <c r="DE63" s="30">
        <v>2.5999999999999999E-2</v>
      </c>
      <c r="DF63" s="30">
        <v>4.4999999999999998E-2</v>
      </c>
      <c r="DG63" s="30">
        <v>31.05</v>
      </c>
      <c r="DH63" s="30">
        <v>0.48699999999999999</v>
      </c>
      <c r="DI63" s="30">
        <v>31.303999999999998</v>
      </c>
      <c r="DJ63" s="30">
        <v>0.33700000000000002</v>
      </c>
      <c r="DK63" s="30">
        <v>0</v>
      </c>
      <c r="DL63" s="30">
        <v>3.3000000000000002E-2</v>
      </c>
      <c r="DM63" s="30">
        <v>0</v>
      </c>
      <c r="DN63" s="30">
        <v>6.4000000000000001E-2</v>
      </c>
      <c r="DO63" s="30">
        <v>99.534000000000006</v>
      </c>
      <c r="DR63" s="50">
        <f t="shared" si="34"/>
        <v>10</v>
      </c>
      <c r="DS63" s="30">
        <v>36.052</v>
      </c>
      <c r="DT63" s="30">
        <v>6.0000000000000001E-3</v>
      </c>
      <c r="DU63" s="30">
        <v>2.9000000000000001E-2</v>
      </c>
      <c r="DV63" s="30">
        <v>29.419</v>
      </c>
      <c r="DW63" s="30">
        <v>0.42499999999999999</v>
      </c>
      <c r="DX63" s="30">
        <v>33.609000000000002</v>
      </c>
      <c r="DY63" s="30">
        <v>0.32800000000000001</v>
      </c>
      <c r="DZ63" s="30">
        <v>1.6E-2</v>
      </c>
      <c r="EA63" s="30">
        <v>1.6E-2</v>
      </c>
      <c r="EB63" s="30">
        <v>3.1E-2</v>
      </c>
      <c r="EC63" s="30">
        <v>7.6999999999999999E-2</v>
      </c>
      <c r="ED63" s="30">
        <v>100.00800000000001</v>
      </c>
      <c r="EG63" s="50">
        <f t="shared" si="35"/>
        <v>15</v>
      </c>
      <c r="EH63" s="30">
        <v>37.457000000000001</v>
      </c>
      <c r="EI63" s="30">
        <v>1.6E-2</v>
      </c>
      <c r="EJ63" s="30">
        <v>1.2E-2</v>
      </c>
      <c r="EK63" s="30">
        <v>27.097999999999999</v>
      </c>
      <c r="EL63" s="30">
        <v>0.378</v>
      </c>
      <c r="EM63" s="30">
        <v>34.716999999999999</v>
      </c>
      <c r="EN63" s="30">
        <v>0.29899999999999999</v>
      </c>
      <c r="EO63" s="30">
        <v>3.0000000000000001E-3</v>
      </c>
      <c r="EP63" s="30">
        <v>0</v>
      </c>
      <c r="EQ63" s="30">
        <v>3.2000000000000001E-2</v>
      </c>
      <c r="ER63" s="30">
        <v>0.11899999999999999</v>
      </c>
      <c r="ES63" s="30">
        <v>100.131</v>
      </c>
      <c r="FZ63" s="50">
        <f t="shared" si="30"/>
        <v>65</v>
      </c>
      <c r="GA63" s="30">
        <v>39.271999999999998</v>
      </c>
      <c r="GB63" s="30">
        <v>5.0000000000000001E-3</v>
      </c>
      <c r="GC63" s="30">
        <v>1.7000000000000001E-2</v>
      </c>
      <c r="GD63" s="30">
        <v>19.972000000000001</v>
      </c>
      <c r="GE63" s="30">
        <v>0.24199999999999999</v>
      </c>
      <c r="GF63" s="30">
        <v>40.78</v>
      </c>
      <c r="GG63" s="30">
        <v>0.19400000000000001</v>
      </c>
      <c r="GH63" s="30">
        <v>3.2000000000000001E-2</v>
      </c>
      <c r="GI63" s="30">
        <v>7.0000000000000001E-3</v>
      </c>
      <c r="GJ63" s="30">
        <v>0.155</v>
      </c>
      <c r="GK63" s="30">
        <v>7.0000000000000001E-3</v>
      </c>
      <c r="GL63" s="30">
        <v>100.68300000000002</v>
      </c>
      <c r="GN63" s="30"/>
      <c r="GO63" s="50">
        <f t="shared" si="32"/>
        <v>45</v>
      </c>
      <c r="GP63" s="30">
        <v>38.715000000000003</v>
      </c>
      <c r="GQ63" s="30">
        <v>0</v>
      </c>
      <c r="GR63" s="30">
        <v>0.02</v>
      </c>
      <c r="GS63" s="30">
        <v>19.600999999999999</v>
      </c>
      <c r="GT63" s="30">
        <v>0.23799999999999999</v>
      </c>
      <c r="GU63" s="30">
        <v>41.241999999999997</v>
      </c>
      <c r="GV63" s="30">
        <v>0.191</v>
      </c>
      <c r="GW63" s="30">
        <v>2.1000000000000001E-2</v>
      </c>
      <c r="GX63" s="30">
        <v>8.0000000000000002E-3</v>
      </c>
      <c r="GY63" s="30">
        <v>0</v>
      </c>
      <c r="GZ63" s="30">
        <v>0.14699999999999999</v>
      </c>
      <c r="HA63" s="30">
        <v>100.18300000000001</v>
      </c>
      <c r="HC63" s="30"/>
      <c r="HD63" s="50">
        <f t="shared" si="31"/>
        <v>55</v>
      </c>
      <c r="HE63" s="30">
        <v>38.375</v>
      </c>
      <c r="HF63" s="30">
        <v>0.04</v>
      </c>
      <c r="HG63" s="30">
        <v>3.9E-2</v>
      </c>
      <c r="HH63" s="30">
        <v>19.067</v>
      </c>
      <c r="HI63" s="30">
        <v>0.253</v>
      </c>
      <c r="HJ63" s="30">
        <v>41.475000000000001</v>
      </c>
      <c r="HK63" s="30">
        <v>0.192</v>
      </c>
      <c r="HL63" s="30">
        <v>2.4E-2</v>
      </c>
      <c r="HM63" s="30">
        <v>8.9999999999999993E-3</v>
      </c>
      <c r="HN63" s="30">
        <v>2.4E-2</v>
      </c>
      <c r="HO63" s="30">
        <v>0.122</v>
      </c>
      <c r="HP63" s="30">
        <v>99.61999999999999</v>
      </c>
      <c r="HW63" s="30"/>
    </row>
    <row r="64" spans="1:240">
      <c r="A64" s="30"/>
      <c r="B64" s="50">
        <f t="shared" si="29"/>
        <v>126</v>
      </c>
      <c r="C64" s="30">
        <v>38.488999999999997</v>
      </c>
      <c r="D64" s="30">
        <v>2.1999999999999999E-2</v>
      </c>
      <c r="E64" s="30">
        <v>2.3E-2</v>
      </c>
      <c r="F64" s="30">
        <v>18.094000000000001</v>
      </c>
      <c r="G64" s="30">
        <v>0.16700000000000001</v>
      </c>
      <c r="H64" s="30">
        <v>42.04</v>
      </c>
      <c r="I64" s="30">
        <v>0.19500000000000001</v>
      </c>
      <c r="J64" s="30">
        <v>2.5000000000000001E-2</v>
      </c>
      <c r="K64" s="30">
        <v>8.9999999999999993E-3</v>
      </c>
      <c r="L64" s="30">
        <v>6.0000000000000001E-3</v>
      </c>
      <c r="M64" s="30">
        <v>0.185</v>
      </c>
      <c r="N64" s="30">
        <v>99.25500000000001</v>
      </c>
      <c r="Q64" s="50">
        <f t="shared" si="27"/>
        <v>115</v>
      </c>
      <c r="R64" s="30">
        <v>38.841999999999999</v>
      </c>
      <c r="S64" s="30">
        <v>8.0000000000000002E-3</v>
      </c>
      <c r="T64" s="30">
        <v>1.9E-2</v>
      </c>
      <c r="U64" s="30">
        <v>18.486999999999998</v>
      </c>
      <c r="V64" s="30">
        <v>0.214</v>
      </c>
      <c r="W64" s="30">
        <v>41.552999999999997</v>
      </c>
      <c r="X64" s="30">
        <v>0.2</v>
      </c>
      <c r="Y64" s="30">
        <v>5.0000000000000001E-3</v>
      </c>
      <c r="Z64" s="30">
        <v>1.2999999999999999E-2</v>
      </c>
      <c r="AA64" s="30">
        <v>0.02</v>
      </c>
      <c r="AB64" s="30">
        <v>0.21</v>
      </c>
      <c r="AC64" s="30">
        <v>99.570999999999984</v>
      </c>
      <c r="AE64" s="4"/>
      <c r="AF64" s="50">
        <f t="shared" si="28"/>
        <v>110</v>
      </c>
      <c r="AG64" s="30">
        <v>38.15</v>
      </c>
      <c r="AH64" s="30">
        <v>4.0000000000000001E-3</v>
      </c>
      <c r="AI64" s="30">
        <v>4.8000000000000001E-2</v>
      </c>
      <c r="AJ64" s="30">
        <v>20.149000000000001</v>
      </c>
      <c r="AK64" s="30">
        <v>0.25600000000000001</v>
      </c>
      <c r="AL64" s="30">
        <v>40.798000000000002</v>
      </c>
      <c r="AM64" s="30">
        <v>0.17899999999999999</v>
      </c>
      <c r="AN64" s="30">
        <v>1E-3</v>
      </c>
      <c r="AO64" s="30">
        <v>0</v>
      </c>
      <c r="AP64" s="30">
        <v>0</v>
      </c>
      <c r="AQ64" s="30">
        <v>0.129</v>
      </c>
      <c r="AR64" s="30">
        <v>99.714000000000013</v>
      </c>
      <c r="AU64" s="50">
        <v>0</v>
      </c>
      <c r="AV64" s="30">
        <v>36.746000000000002</v>
      </c>
      <c r="AW64" s="30">
        <v>0</v>
      </c>
      <c r="AX64" s="30">
        <v>2.7E-2</v>
      </c>
      <c r="AY64" s="30">
        <v>30.372</v>
      </c>
      <c r="AZ64" s="30">
        <v>0.48299999999999998</v>
      </c>
      <c r="BA64" s="30">
        <v>31.670999999999999</v>
      </c>
      <c r="BB64" s="30">
        <v>0.33900000000000002</v>
      </c>
      <c r="BC64" s="30">
        <v>2.5000000000000001E-2</v>
      </c>
      <c r="BD64" s="30">
        <v>0</v>
      </c>
      <c r="BE64" s="30">
        <v>1.4E-2</v>
      </c>
      <c r="BF64" s="30">
        <v>6.8000000000000005E-2</v>
      </c>
      <c r="BG64" s="30">
        <v>99.745000000000005</v>
      </c>
      <c r="BI64" s="30"/>
      <c r="BJ64" s="50">
        <v>55</v>
      </c>
      <c r="BK64" s="30">
        <v>38.978000000000002</v>
      </c>
      <c r="BL64" s="30">
        <v>0</v>
      </c>
      <c r="BM64" s="30">
        <v>3.5000000000000003E-2</v>
      </c>
      <c r="BN64" s="30">
        <v>19.902000000000001</v>
      </c>
      <c r="BO64" s="30">
        <v>0.26200000000000001</v>
      </c>
      <c r="BP64" s="30">
        <v>40.470999999999997</v>
      </c>
      <c r="BQ64" s="30">
        <v>0.189</v>
      </c>
      <c r="BR64" s="30">
        <v>0.02</v>
      </c>
      <c r="BS64" s="30">
        <v>4.0000000000000001E-3</v>
      </c>
      <c r="BT64" s="30">
        <v>5.8999999999999997E-2</v>
      </c>
      <c r="BU64" s="30">
        <v>0.23300000000000001</v>
      </c>
      <c r="BV64" s="30">
        <v>100.15299999999999</v>
      </c>
      <c r="BY64" s="50">
        <f t="shared" si="33"/>
        <v>35</v>
      </c>
      <c r="BZ64" s="30">
        <v>38.293999999999997</v>
      </c>
      <c r="CA64" s="30">
        <v>0.01</v>
      </c>
      <c r="CB64" s="30">
        <v>6.3E-2</v>
      </c>
      <c r="CC64" s="30">
        <v>22.192</v>
      </c>
      <c r="CD64" s="30">
        <v>0.30299999999999999</v>
      </c>
      <c r="CE64" s="30">
        <v>38.893999999999998</v>
      </c>
      <c r="CF64" s="30">
        <v>0.247</v>
      </c>
      <c r="CG64" s="30">
        <v>0</v>
      </c>
      <c r="CH64" s="30">
        <v>5.0000000000000001E-3</v>
      </c>
      <c r="CI64" s="30">
        <v>0.03</v>
      </c>
      <c r="CJ64" s="30">
        <v>0.13</v>
      </c>
      <c r="CK64" s="30">
        <v>100.16799999999999</v>
      </c>
      <c r="CM64" s="30"/>
      <c r="CN64" s="50">
        <v>0</v>
      </c>
      <c r="CO64" s="30">
        <v>36.633000000000003</v>
      </c>
      <c r="CP64" s="30">
        <v>0</v>
      </c>
      <c r="CQ64" s="30">
        <v>1.7999999999999999E-2</v>
      </c>
      <c r="CR64" s="30">
        <v>28.116</v>
      </c>
      <c r="CS64" s="30">
        <v>0.33700000000000002</v>
      </c>
      <c r="CT64" s="30">
        <v>33.344000000000001</v>
      </c>
      <c r="CU64" s="30">
        <v>0.26100000000000001</v>
      </c>
      <c r="CV64" s="30">
        <v>0</v>
      </c>
      <c r="CW64" s="30">
        <v>7.0000000000000001E-3</v>
      </c>
      <c r="CX64" s="30">
        <v>2.8000000000000001E-2</v>
      </c>
      <c r="CY64" s="30">
        <v>9.7000000000000003E-2</v>
      </c>
      <c r="CZ64" s="30">
        <v>98.841000000000008</v>
      </c>
      <c r="DC64" s="50">
        <f>DC63+6</f>
        <v>6</v>
      </c>
      <c r="DD64" s="30">
        <v>36.993000000000002</v>
      </c>
      <c r="DE64" s="30">
        <v>1.4E-2</v>
      </c>
      <c r="DF64" s="30">
        <v>2.4E-2</v>
      </c>
      <c r="DG64" s="30">
        <v>27.523</v>
      </c>
      <c r="DH64" s="30">
        <v>0.42599999999999999</v>
      </c>
      <c r="DI64" s="30">
        <v>34.838999999999999</v>
      </c>
      <c r="DJ64" s="30">
        <v>0.28000000000000003</v>
      </c>
      <c r="DK64" s="30">
        <v>0</v>
      </c>
      <c r="DL64" s="30">
        <v>8.0000000000000002E-3</v>
      </c>
      <c r="DM64" s="30">
        <v>3.5000000000000003E-2</v>
      </c>
      <c r="DN64" s="30">
        <v>8.8999999999999996E-2</v>
      </c>
      <c r="DO64" s="30">
        <v>100.23099999999999</v>
      </c>
      <c r="DR64" s="50">
        <f t="shared" si="34"/>
        <v>15</v>
      </c>
      <c r="DS64" s="30">
        <v>37.258000000000003</v>
      </c>
      <c r="DT64" s="30">
        <v>2.3E-2</v>
      </c>
      <c r="DU64" s="30">
        <v>1.2E-2</v>
      </c>
      <c r="DV64" s="30">
        <v>26.488</v>
      </c>
      <c r="DW64" s="30">
        <v>0.38100000000000001</v>
      </c>
      <c r="DX64" s="30">
        <v>35.442</v>
      </c>
      <c r="DY64" s="30">
        <v>0.27300000000000002</v>
      </c>
      <c r="DZ64" s="30">
        <v>0</v>
      </c>
      <c r="EA64" s="30">
        <v>0</v>
      </c>
      <c r="EB64" s="30">
        <v>2E-3</v>
      </c>
      <c r="EC64" s="30">
        <v>0.123</v>
      </c>
      <c r="ED64" s="30">
        <v>100.00200000000001</v>
      </c>
      <c r="EG64" s="50">
        <f t="shared" si="35"/>
        <v>20</v>
      </c>
      <c r="EH64" s="30">
        <v>37.716000000000001</v>
      </c>
      <c r="EI64" s="30">
        <v>1.2999999999999999E-2</v>
      </c>
      <c r="EJ64" s="30">
        <v>2.1000000000000001E-2</v>
      </c>
      <c r="EK64" s="30">
        <v>26.507999999999999</v>
      </c>
      <c r="EL64" s="30">
        <v>0.40500000000000003</v>
      </c>
      <c r="EM64" s="30">
        <v>35.402999999999999</v>
      </c>
      <c r="EN64" s="30">
        <v>0.27900000000000003</v>
      </c>
      <c r="EO64" s="30">
        <v>2.8000000000000001E-2</v>
      </c>
      <c r="EP64" s="30">
        <v>4.0000000000000001E-3</v>
      </c>
      <c r="EQ64" s="30">
        <v>2E-3</v>
      </c>
      <c r="ER64" s="30">
        <v>7.3999999999999996E-2</v>
      </c>
      <c r="ES64" s="30">
        <v>100.453</v>
      </c>
      <c r="FZ64" s="50">
        <f t="shared" si="30"/>
        <v>70</v>
      </c>
      <c r="GA64" s="30">
        <v>39.148000000000003</v>
      </c>
      <c r="GB64" s="30">
        <v>1.4E-2</v>
      </c>
      <c r="GC64" s="30">
        <v>3.3000000000000002E-2</v>
      </c>
      <c r="GD64" s="30">
        <v>19.957999999999998</v>
      </c>
      <c r="GE64" s="30">
        <v>0.247</v>
      </c>
      <c r="GF64" s="30">
        <v>40.694000000000003</v>
      </c>
      <c r="GG64" s="30">
        <v>0.16</v>
      </c>
      <c r="GH64" s="30">
        <v>2.4E-2</v>
      </c>
      <c r="GI64" s="30">
        <v>0</v>
      </c>
      <c r="GJ64" s="30">
        <v>0.14899999999999999</v>
      </c>
      <c r="GK64" s="30">
        <v>0.01</v>
      </c>
      <c r="GL64" s="30">
        <v>100.43700000000001</v>
      </c>
      <c r="GN64" s="30"/>
      <c r="GO64" s="50">
        <f t="shared" si="32"/>
        <v>50</v>
      </c>
      <c r="GP64" s="30">
        <v>38.82</v>
      </c>
      <c r="GQ64" s="30">
        <v>0</v>
      </c>
      <c r="GR64" s="30">
        <v>2.9000000000000001E-2</v>
      </c>
      <c r="GS64" s="30">
        <v>19.512</v>
      </c>
      <c r="GT64" s="30">
        <v>0.25600000000000001</v>
      </c>
      <c r="GU64" s="30">
        <v>41.332000000000001</v>
      </c>
      <c r="GV64" s="30">
        <v>0.19500000000000001</v>
      </c>
      <c r="GW64" s="30">
        <v>0</v>
      </c>
      <c r="GX64" s="30">
        <v>0</v>
      </c>
      <c r="GY64" s="30">
        <v>2.3E-2</v>
      </c>
      <c r="GZ64" s="30">
        <v>0.182</v>
      </c>
      <c r="HA64" s="30">
        <v>100.349</v>
      </c>
      <c r="HC64" s="30"/>
      <c r="HD64" s="50">
        <f t="shared" si="31"/>
        <v>60</v>
      </c>
      <c r="HE64" s="30">
        <v>38.332000000000001</v>
      </c>
      <c r="HF64" s="30">
        <v>0</v>
      </c>
      <c r="HG64" s="30">
        <v>2.3E-2</v>
      </c>
      <c r="HH64" s="30">
        <v>19.088999999999999</v>
      </c>
      <c r="HI64" s="30">
        <v>0.23200000000000001</v>
      </c>
      <c r="HJ64" s="30">
        <v>41.530999999999999</v>
      </c>
      <c r="HK64" s="30">
        <v>0.17699999999999999</v>
      </c>
      <c r="HL64" s="30">
        <v>2.4E-2</v>
      </c>
      <c r="HM64" s="30">
        <v>0.01</v>
      </c>
      <c r="HN64" s="30">
        <v>5.1999999999999998E-2</v>
      </c>
      <c r="HO64" s="30">
        <v>0.17100000000000001</v>
      </c>
      <c r="HP64" s="30">
        <v>99.64100000000002</v>
      </c>
      <c r="HW64" s="30"/>
    </row>
    <row r="65" spans="1:231">
      <c r="A65" s="30"/>
      <c r="B65" s="50">
        <f t="shared" si="29"/>
        <v>132</v>
      </c>
      <c r="C65" s="30">
        <v>38.423000000000002</v>
      </c>
      <c r="D65" s="30">
        <v>1.2E-2</v>
      </c>
      <c r="E65" s="30">
        <v>5.5E-2</v>
      </c>
      <c r="F65" s="30">
        <v>18.219000000000001</v>
      </c>
      <c r="G65" s="30">
        <v>0.245</v>
      </c>
      <c r="H65" s="30">
        <v>41.808</v>
      </c>
      <c r="I65" s="30">
        <v>0.2</v>
      </c>
      <c r="J65" s="30">
        <v>0</v>
      </c>
      <c r="K65" s="30">
        <v>0</v>
      </c>
      <c r="L65" s="30">
        <v>3.1E-2</v>
      </c>
      <c r="M65" s="30">
        <v>0.16200000000000001</v>
      </c>
      <c r="N65" s="30">
        <v>99.155000000000015</v>
      </c>
      <c r="Q65" s="50">
        <f t="shared" si="27"/>
        <v>120</v>
      </c>
      <c r="R65" s="30">
        <v>38.887</v>
      </c>
      <c r="S65" s="30">
        <v>0</v>
      </c>
      <c r="T65" s="30">
        <v>0.02</v>
      </c>
      <c r="U65" s="30">
        <v>18.518999999999998</v>
      </c>
      <c r="V65" s="30">
        <v>0.22600000000000001</v>
      </c>
      <c r="W65" s="30">
        <v>41.55</v>
      </c>
      <c r="X65" s="30">
        <v>0.20499999999999999</v>
      </c>
      <c r="Y65" s="30">
        <v>2E-3</v>
      </c>
      <c r="Z65" s="30">
        <v>0</v>
      </c>
      <c r="AA65" s="30">
        <v>1.7999999999999999E-2</v>
      </c>
      <c r="AB65" s="30">
        <v>0.21</v>
      </c>
      <c r="AC65" s="30">
        <v>99.636999999999986</v>
      </c>
      <c r="AE65" s="4"/>
      <c r="AF65" s="50">
        <f t="shared" si="28"/>
        <v>115</v>
      </c>
      <c r="AG65" s="30">
        <v>38.281999999999996</v>
      </c>
      <c r="AH65" s="30">
        <v>0</v>
      </c>
      <c r="AI65" s="30">
        <v>5.2999999999999999E-2</v>
      </c>
      <c r="AJ65" s="30">
        <v>20.204999999999998</v>
      </c>
      <c r="AK65" s="30">
        <v>0.27300000000000002</v>
      </c>
      <c r="AL65" s="30">
        <v>40.673000000000002</v>
      </c>
      <c r="AM65" s="30">
        <v>0.184</v>
      </c>
      <c r="AN65" s="30">
        <v>1.7999999999999999E-2</v>
      </c>
      <c r="AO65" s="30">
        <v>1.4E-2</v>
      </c>
      <c r="AP65" s="30">
        <v>2.1000000000000001E-2</v>
      </c>
      <c r="AQ65" s="30">
        <v>0.122</v>
      </c>
      <c r="AR65" s="30">
        <v>99.844999999999985</v>
      </c>
      <c r="AT65" s="30"/>
      <c r="AU65" s="50">
        <f>AU64+5</f>
        <v>5</v>
      </c>
      <c r="AV65" s="30">
        <v>37.063000000000002</v>
      </c>
      <c r="AW65" s="30">
        <v>2.5999999999999999E-2</v>
      </c>
      <c r="AX65" s="30">
        <v>2.3E-2</v>
      </c>
      <c r="AY65" s="30">
        <v>28.442</v>
      </c>
      <c r="AZ65" s="30">
        <v>0.44</v>
      </c>
      <c r="BA65" s="30">
        <v>33.039000000000001</v>
      </c>
      <c r="BB65" s="30">
        <v>0.308</v>
      </c>
      <c r="BC65" s="30">
        <v>4.4999999999999998E-2</v>
      </c>
      <c r="BD65" s="30">
        <v>7.0000000000000001E-3</v>
      </c>
      <c r="BE65" s="30">
        <v>2.5999999999999999E-2</v>
      </c>
      <c r="BF65" s="30">
        <v>7.9000000000000001E-2</v>
      </c>
      <c r="BG65" s="30">
        <v>99.498000000000005</v>
      </c>
      <c r="BI65" s="30"/>
      <c r="BJ65" s="50">
        <v>60</v>
      </c>
      <c r="BK65" s="30">
        <v>38.917999999999999</v>
      </c>
      <c r="BL65" s="30">
        <v>1.4999999999999999E-2</v>
      </c>
      <c r="BM65" s="30">
        <v>3.3000000000000002E-2</v>
      </c>
      <c r="BN65" s="30">
        <v>19.853000000000002</v>
      </c>
      <c r="BO65" s="30">
        <v>0.23100000000000001</v>
      </c>
      <c r="BP65" s="30">
        <v>40.795000000000002</v>
      </c>
      <c r="BQ65" s="30">
        <v>0.19700000000000001</v>
      </c>
      <c r="BR65" s="30">
        <v>0</v>
      </c>
      <c r="BS65" s="30">
        <v>0</v>
      </c>
      <c r="BT65" s="30">
        <v>3.5000000000000003E-2</v>
      </c>
      <c r="BU65" s="30">
        <v>0.14199999999999999</v>
      </c>
      <c r="BV65" s="30">
        <v>100.21899999999999</v>
      </c>
      <c r="BY65" s="50">
        <f t="shared" si="33"/>
        <v>40</v>
      </c>
      <c r="BZ65" s="30">
        <v>38.371000000000002</v>
      </c>
      <c r="CA65" s="30">
        <v>0</v>
      </c>
      <c r="CB65" s="30">
        <v>0</v>
      </c>
      <c r="CC65" s="30">
        <v>21.495000000000001</v>
      </c>
      <c r="CD65" s="30">
        <v>0.30499999999999999</v>
      </c>
      <c r="CE65" s="30">
        <v>39.143000000000001</v>
      </c>
      <c r="CF65" s="30">
        <v>0.248</v>
      </c>
      <c r="CG65" s="30">
        <v>3.3000000000000002E-2</v>
      </c>
      <c r="CH65" s="30">
        <v>8.0000000000000002E-3</v>
      </c>
      <c r="CI65" s="30">
        <v>1.9E-2</v>
      </c>
      <c r="CJ65" s="30">
        <v>0.14800000000000002</v>
      </c>
      <c r="CK65" s="30">
        <v>99.77</v>
      </c>
      <c r="CN65" s="50">
        <v>5</v>
      </c>
      <c r="CO65" s="30">
        <v>37.423000000000002</v>
      </c>
      <c r="CP65" s="30">
        <v>1.4E-2</v>
      </c>
      <c r="CQ65" s="30">
        <v>8.0000000000000002E-3</v>
      </c>
      <c r="CR65" s="30">
        <v>24.678999999999998</v>
      </c>
      <c r="CS65" s="30">
        <v>0.35199999999999998</v>
      </c>
      <c r="CT65" s="30">
        <v>36.085000000000001</v>
      </c>
      <c r="CU65" s="30">
        <v>0.23300000000000001</v>
      </c>
      <c r="CV65" s="30">
        <v>0</v>
      </c>
      <c r="CW65" s="30">
        <v>1.0999999999999999E-2</v>
      </c>
      <c r="CX65" s="30">
        <v>8.0000000000000002E-3</v>
      </c>
      <c r="CY65" s="30">
        <v>0.12</v>
      </c>
      <c r="CZ65" s="30">
        <v>98.933000000000007</v>
      </c>
      <c r="DC65" s="50">
        <f t="shared" ref="DC65:DC85" si="36">DC64+6</f>
        <v>12</v>
      </c>
      <c r="DD65" s="30">
        <v>37.061</v>
      </c>
      <c r="DE65" s="30">
        <v>7.0000000000000001E-3</v>
      </c>
      <c r="DF65" s="30">
        <v>1.2E-2</v>
      </c>
      <c r="DG65" s="30">
        <v>27.135999999999999</v>
      </c>
      <c r="DH65" s="30">
        <v>0.40100000000000002</v>
      </c>
      <c r="DI65" s="30">
        <v>35.292000000000002</v>
      </c>
      <c r="DJ65" s="30">
        <v>0.25900000000000001</v>
      </c>
      <c r="DK65" s="30">
        <v>3.6999999999999998E-2</v>
      </c>
      <c r="DL65" s="30">
        <v>0</v>
      </c>
      <c r="DM65" s="30">
        <v>1E-3</v>
      </c>
      <c r="DN65" s="30">
        <v>0.08</v>
      </c>
      <c r="DO65" s="30">
        <v>100.286</v>
      </c>
      <c r="DR65" s="50">
        <f t="shared" si="34"/>
        <v>20</v>
      </c>
      <c r="DS65" s="30">
        <v>37.423000000000002</v>
      </c>
      <c r="DT65" s="30">
        <v>1E-3</v>
      </c>
      <c r="DU65" s="30">
        <v>3.9E-2</v>
      </c>
      <c r="DV65" s="30">
        <v>25.681000000000001</v>
      </c>
      <c r="DW65" s="30">
        <v>0.36899999999999999</v>
      </c>
      <c r="DX65" s="30">
        <v>36.185000000000002</v>
      </c>
      <c r="DY65" s="30">
        <v>0.26300000000000001</v>
      </c>
      <c r="DZ65" s="30">
        <v>1.2E-2</v>
      </c>
      <c r="EA65" s="30">
        <v>0</v>
      </c>
      <c r="EB65" s="30">
        <v>0</v>
      </c>
      <c r="EC65" s="30">
        <v>0.13500000000000001</v>
      </c>
      <c r="ED65" s="30">
        <v>100.10800000000002</v>
      </c>
      <c r="EG65" s="50">
        <f t="shared" si="35"/>
        <v>25</v>
      </c>
      <c r="EH65" s="30">
        <v>37.79</v>
      </c>
      <c r="EI65" s="30">
        <v>0</v>
      </c>
      <c r="EJ65" s="30">
        <v>3.1E-2</v>
      </c>
      <c r="EK65" s="30">
        <v>25.725999999999999</v>
      </c>
      <c r="EL65" s="30">
        <v>0.34399999999999997</v>
      </c>
      <c r="EM65" s="30">
        <v>36.006</v>
      </c>
      <c r="EN65" s="30">
        <v>0.23499999999999999</v>
      </c>
      <c r="EO65" s="30">
        <v>3.7999999999999999E-2</v>
      </c>
      <c r="EP65" s="30">
        <v>0</v>
      </c>
      <c r="EQ65" s="30">
        <v>3.0000000000000001E-3</v>
      </c>
      <c r="ER65" s="30">
        <v>0.14399999999999999</v>
      </c>
      <c r="ES65" s="30">
        <v>100.31699999999999</v>
      </c>
      <c r="FY65" s="44"/>
      <c r="FZ65" s="53">
        <f t="shared" si="30"/>
        <v>75</v>
      </c>
      <c r="GA65" s="43">
        <v>39.058999999999997</v>
      </c>
      <c r="GB65" s="43">
        <v>2.9000000000000001E-2</v>
      </c>
      <c r="GC65" s="43">
        <v>2.1000000000000001E-2</v>
      </c>
      <c r="GD65" s="43">
        <v>19.864000000000001</v>
      </c>
      <c r="GE65" s="43">
        <v>0.253</v>
      </c>
      <c r="GF65" s="43">
        <v>40.695999999999998</v>
      </c>
      <c r="GG65" s="43">
        <v>0.17100000000000001</v>
      </c>
      <c r="GH65" s="43">
        <v>0</v>
      </c>
      <c r="GI65" s="43">
        <v>0</v>
      </c>
      <c r="GJ65" s="43">
        <v>0.14099999999999999</v>
      </c>
      <c r="GK65" s="43">
        <v>0</v>
      </c>
      <c r="GL65" s="43">
        <v>100.23400000000001</v>
      </c>
      <c r="GN65" s="30"/>
      <c r="GO65" s="50">
        <f t="shared" si="32"/>
        <v>55</v>
      </c>
      <c r="GP65" s="30">
        <v>38.774999999999999</v>
      </c>
      <c r="GQ65" s="30">
        <v>0</v>
      </c>
      <c r="GR65" s="30">
        <v>2.9000000000000001E-2</v>
      </c>
      <c r="GS65" s="30">
        <v>19.495999999999999</v>
      </c>
      <c r="GT65" s="30">
        <v>0.26200000000000001</v>
      </c>
      <c r="GU65" s="30">
        <v>41.362000000000002</v>
      </c>
      <c r="GV65" s="30">
        <v>0.17100000000000001</v>
      </c>
      <c r="GW65" s="30">
        <v>0</v>
      </c>
      <c r="GX65" s="30">
        <v>2.1999999999999999E-2</v>
      </c>
      <c r="GY65" s="30">
        <v>0.03</v>
      </c>
      <c r="GZ65" s="30">
        <v>0.156</v>
      </c>
      <c r="HA65" s="30">
        <v>100.30300000000003</v>
      </c>
      <c r="HC65" s="30"/>
      <c r="HD65" s="50">
        <f t="shared" si="31"/>
        <v>65</v>
      </c>
      <c r="HE65" s="30">
        <v>38.603000000000002</v>
      </c>
      <c r="HF65" s="30">
        <v>4.7E-2</v>
      </c>
      <c r="HG65" s="30">
        <v>4.2000000000000003E-2</v>
      </c>
      <c r="HH65" s="30">
        <v>19.113</v>
      </c>
      <c r="HI65" s="30">
        <v>0.24199999999999999</v>
      </c>
      <c r="HJ65" s="30">
        <v>41.496000000000002</v>
      </c>
      <c r="HK65" s="30">
        <v>0.17</v>
      </c>
      <c r="HL65" s="30">
        <v>6.0000000000000001E-3</v>
      </c>
      <c r="HM65" s="30">
        <v>0.01</v>
      </c>
      <c r="HN65" s="30">
        <v>3.5999999999999997E-2</v>
      </c>
      <c r="HO65" s="30">
        <v>0.185</v>
      </c>
      <c r="HP65" s="30">
        <v>99.950000000000017</v>
      </c>
      <c r="HW65" s="30"/>
    </row>
    <row r="66" spans="1:231">
      <c r="A66" s="30"/>
      <c r="B66" s="50">
        <f t="shared" si="29"/>
        <v>138</v>
      </c>
      <c r="C66" s="30">
        <v>38.536000000000001</v>
      </c>
      <c r="D66" s="30">
        <v>1.0999999999999999E-2</v>
      </c>
      <c r="E66" s="30">
        <v>3.1E-2</v>
      </c>
      <c r="F66" s="30">
        <v>18.265000000000001</v>
      </c>
      <c r="G66" s="30">
        <v>0.218</v>
      </c>
      <c r="H66" s="30">
        <v>41.758000000000003</v>
      </c>
      <c r="I66" s="30">
        <v>0.186</v>
      </c>
      <c r="J66" s="30">
        <v>0</v>
      </c>
      <c r="K66" s="30">
        <v>0</v>
      </c>
      <c r="L66" s="30">
        <v>2.3E-2</v>
      </c>
      <c r="M66" s="30">
        <v>0.161</v>
      </c>
      <c r="N66" s="30">
        <v>99.189000000000021</v>
      </c>
      <c r="Q66" s="50">
        <f t="shared" si="27"/>
        <v>125</v>
      </c>
      <c r="R66" s="30">
        <v>38.658999999999999</v>
      </c>
      <c r="S66" s="30">
        <v>0.01</v>
      </c>
      <c r="T66" s="30">
        <v>0.02</v>
      </c>
      <c r="U66" s="30">
        <v>18.446000000000002</v>
      </c>
      <c r="V66" s="30">
        <v>0.216</v>
      </c>
      <c r="W66" s="30">
        <v>41.436</v>
      </c>
      <c r="X66" s="30">
        <v>0.21299999999999999</v>
      </c>
      <c r="Y66" s="30">
        <v>2.5999999999999999E-2</v>
      </c>
      <c r="Z66" s="30">
        <v>4.0000000000000001E-3</v>
      </c>
      <c r="AA66" s="30">
        <v>4.7E-2</v>
      </c>
      <c r="AB66" s="30">
        <v>0.19500000000000001</v>
      </c>
      <c r="AC66" s="30">
        <v>99.271999999999991</v>
      </c>
      <c r="AE66" s="4"/>
      <c r="AF66" s="50">
        <f t="shared" si="28"/>
        <v>120</v>
      </c>
      <c r="AG66" s="30">
        <v>38.012</v>
      </c>
      <c r="AH66" s="30">
        <v>1.2E-2</v>
      </c>
      <c r="AI66" s="30">
        <v>3.5999999999999997E-2</v>
      </c>
      <c r="AJ66" s="30">
        <v>20.280999999999999</v>
      </c>
      <c r="AK66" s="30">
        <v>0.247</v>
      </c>
      <c r="AL66" s="30">
        <v>40.805999999999997</v>
      </c>
      <c r="AM66" s="30">
        <v>0.183</v>
      </c>
      <c r="AN66" s="30">
        <v>0</v>
      </c>
      <c r="AO66" s="30">
        <v>0</v>
      </c>
      <c r="AP66" s="30">
        <v>0</v>
      </c>
      <c r="AQ66" s="30">
        <v>0.1</v>
      </c>
      <c r="AR66" s="30">
        <v>99.677000000000007</v>
      </c>
      <c r="AT66" s="4"/>
      <c r="AU66" s="50">
        <f t="shared" ref="AU66:AU83" si="37">AU65+5</f>
        <v>10</v>
      </c>
      <c r="AV66" s="30">
        <v>37.203000000000003</v>
      </c>
      <c r="AW66" s="30">
        <v>0</v>
      </c>
      <c r="AX66" s="30">
        <v>3.4000000000000002E-2</v>
      </c>
      <c r="AY66" s="30">
        <v>27.866</v>
      </c>
      <c r="AZ66" s="30">
        <v>0.39800000000000002</v>
      </c>
      <c r="BA66" s="30">
        <v>33.906999999999996</v>
      </c>
      <c r="BB66" s="30">
        <v>0.27500000000000002</v>
      </c>
      <c r="BC66" s="30">
        <v>0</v>
      </c>
      <c r="BD66" s="30">
        <v>3.0000000000000001E-3</v>
      </c>
      <c r="BE66" s="30">
        <v>0.01</v>
      </c>
      <c r="BF66" s="30">
        <v>0.12</v>
      </c>
      <c r="BG66" s="30">
        <v>99.816000000000017</v>
      </c>
      <c r="BI66" s="30"/>
      <c r="BJ66" s="50">
        <v>65</v>
      </c>
      <c r="BK66" s="30">
        <v>39.027000000000001</v>
      </c>
      <c r="BL66" s="30">
        <v>0</v>
      </c>
      <c r="BM66" s="30">
        <v>4.4999999999999998E-2</v>
      </c>
      <c r="BN66" s="30">
        <v>19.747</v>
      </c>
      <c r="BO66" s="30">
        <v>0.22</v>
      </c>
      <c r="BP66" s="30">
        <v>40.834000000000003</v>
      </c>
      <c r="BQ66" s="30">
        <v>0.20200000000000001</v>
      </c>
      <c r="BR66" s="30">
        <v>1.0999999999999999E-2</v>
      </c>
      <c r="BS66" s="30">
        <v>0</v>
      </c>
      <c r="BT66" s="30">
        <v>0</v>
      </c>
      <c r="BU66" s="30">
        <v>0.185</v>
      </c>
      <c r="BV66" s="30">
        <v>100.271</v>
      </c>
      <c r="BY66" s="50">
        <f t="shared" si="33"/>
        <v>45</v>
      </c>
      <c r="BZ66" s="30">
        <v>38.392000000000003</v>
      </c>
      <c r="CA66" s="30">
        <v>3.0000000000000001E-3</v>
      </c>
      <c r="CB66" s="30">
        <v>0</v>
      </c>
      <c r="CC66" s="30">
        <v>21.013000000000002</v>
      </c>
      <c r="CD66" s="30">
        <v>0.22700000000000001</v>
      </c>
      <c r="CE66" s="30">
        <v>39.323</v>
      </c>
      <c r="CF66" s="30">
        <v>0.255</v>
      </c>
      <c r="CG66" s="30">
        <v>6.0000000000000001E-3</v>
      </c>
      <c r="CH66" s="30">
        <v>0</v>
      </c>
      <c r="CI66" s="30">
        <v>1E-3</v>
      </c>
      <c r="CJ66" s="30">
        <v>0.14400000000000002</v>
      </c>
      <c r="CK66" s="30">
        <v>99.364000000000004</v>
      </c>
      <c r="CN66" s="50">
        <f>CN65+5</f>
        <v>10</v>
      </c>
      <c r="CO66" s="30">
        <v>37.5</v>
      </c>
      <c r="CP66" s="30">
        <v>1.7999999999999999E-2</v>
      </c>
      <c r="CQ66" s="30">
        <v>1.2999999999999999E-2</v>
      </c>
      <c r="CR66" s="30">
        <v>23.651</v>
      </c>
      <c r="CS66" s="30">
        <v>0.28499999999999998</v>
      </c>
      <c r="CT66" s="30">
        <v>37.201000000000001</v>
      </c>
      <c r="CU66" s="30">
        <v>0.21299999999999999</v>
      </c>
      <c r="CV66" s="30">
        <v>2.7E-2</v>
      </c>
      <c r="CW66" s="30">
        <v>2.1000000000000001E-2</v>
      </c>
      <c r="CX66" s="30">
        <v>0.05</v>
      </c>
      <c r="CY66" s="30">
        <v>0.115</v>
      </c>
      <c r="CZ66" s="30">
        <v>99.093999999999994</v>
      </c>
      <c r="DC66" s="50">
        <f t="shared" si="36"/>
        <v>18</v>
      </c>
      <c r="DD66" s="30">
        <v>37.158999999999999</v>
      </c>
      <c r="DE66" s="30">
        <v>3.5999999999999997E-2</v>
      </c>
      <c r="DF66" s="30">
        <v>2.4E-2</v>
      </c>
      <c r="DG66" s="30">
        <v>26.434999999999999</v>
      </c>
      <c r="DH66" s="30">
        <v>0.39</v>
      </c>
      <c r="DI66" s="30">
        <v>35.804000000000002</v>
      </c>
      <c r="DJ66" s="30">
        <v>0.24199999999999999</v>
      </c>
      <c r="DK66" s="30">
        <v>6.0000000000000001E-3</v>
      </c>
      <c r="DL66" s="30">
        <v>0</v>
      </c>
      <c r="DM66" s="30">
        <v>2.3E-2</v>
      </c>
      <c r="DN66" s="30">
        <v>0.105</v>
      </c>
      <c r="DO66" s="30">
        <v>100.224</v>
      </c>
      <c r="DR66" s="50">
        <f t="shared" si="34"/>
        <v>25</v>
      </c>
      <c r="DS66" s="30">
        <v>37.582999999999998</v>
      </c>
      <c r="DT66" s="30">
        <v>1.2999999999999999E-2</v>
      </c>
      <c r="DU66" s="30">
        <v>3.1E-2</v>
      </c>
      <c r="DV66" s="30">
        <v>24.852</v>
      </c>
      <c r="DW66" s="30">
        <v>0.37</v>
      </c>
      <c r="DX66" s="30">
        <v>36.912999999999997</v>
      </c>
      <c r="DY66" s="30">
        <v>0.22900000000000001</v>
      </c>
      <c r="DZ66" s="30">
        <v>0</v>
      </c>
      <c r="EA66" s="30">
        <v>0</v>
      </c>
      <c r="EB66" s="30">
        <v>8.9999999999999993E-3</v>
      </c>
      <c r="EC66" s="30">
        <v>0.14599999999999999</v>
      </c>
      <c r="ED66" s="30">
        <v>100.146</v>
      </c>
      <c r="EG66" s="50">
        <f t="shared" si="35"/>
        <v>30</v>
      </c>
      <c r="EH66" s="30">
        <v>38.03</v>
      </c>
      <c r="EI66" s="30">
        <v>1.6E-2</v>
      </c>
      <c r="EJ66" s="30">
        <v>2.8000000000000001E-2</v>
      </c>
      <c r="EK66" s="30">
        <v>25.023</v>
      </c>
      <c r="EL66" s="30">
        <v>0.33800000000000002</v>
      </c>
      <c r="EM66" s="30">
        <v>36.744999999999997</v>
      </c>
      <c r="EN66" s="30">
        <v>0.20100000000000001</v>
      </c>
      <c r="EO66" s="30">
        <v>0</v>
      </c>
      <c r="EP66" s="30">
        <v>0</v>
      </c>
      <c r="EQ66" s="30">
        <v>2.1999999999999999E-2</v>
      </c>
      <c r="ER66" s="30">
        <v>0.122</v>
      </c>
      <c r="ES66" s="30">
        <v>100.52499999999999</v>
      </c>
      <c r="GA66" s="30"/>
      <c r="GB66" s="30"/>
      <c r="GC66" s="30"/>
      <c r="GD66" s="30"/>
      <c r="GE66" s="30"/>
      <c r="GF66" s="30"/>
      <c r="GG66" s="30"/>
      <c r="GH66" s="30"/>
      <c r="GI66" s="30"/>
      <c r="GJ66" s="30"/>
      <c r="GK66" s="30"/>
      <c r="GL66" s="30"/>
      <c r="GN66" s="30"/>
      <c r="GO66" s="50">
        <f t="shared" si="32"/>
        <v>60</v>
      </c>
      <c r="GP66" s="30">
        <v>38.9</v>
      </c>
      <c r="GQ66" s="30">
        <v>2.3E-2</v>
      </c>
      <c r="GR66" s="30">
        <v>3.2000000000000001E-2</v>
      </c>
      <c r="GS66" s="30">
        <v>19.452000000000002</v>
      </c>
      <c r="GT66" s="30">
        <v>0.254</v>
      </c>
      <c r="GU66" s="30">
        <v>41.279000000000003</v>
      </c>
      <c r="GV66" s="30">
        <v>0.19800000000000001</v>
      </c>
      <c r="GW66" s="30">
        <v>0</v>
      </c>
      <c r="GX66" s="30">
        <v>2E-3</v>
      </c>
      <c r="GY66" s="30">
        <v>5.7000000000000002E-2</v>
      </c>
      <c r="GZ66" s="30">
        <v>0.155</v>
      </c>
      <c r="HA66" s="30">
        <v>100.35199999999999</v>
      </c>
      <c r="HC66" s="30"/>
      <c r="HD66" s="50">
        <f t="shared" si="31"/>
        <v>70</v>
      </c>
      <c r="HE66" s="30">
        <v>38.417000000000002</v>
      </c>
      <c r="HF66" s="30">
        <v>2.4E-2</v>
      </c>
      <c r="HG66" s="30">
        <v>1.2E-2</v>
      </c>
      <c r="HH66" s="30">
        <v>19.126999999999999</v>
      </c>
      <c r="HI66" s="30">
        <v>0.24399999999999999</v>
      </c>
      <c r="HJ66" s="30">
        <v>41.493000000000002</v>
      </c>
      <c r="HK66" s="30">
        <v>0.184</v>
      </c>
      <c r="HL66" s="30">
        <v>2.1999999999999999E-2</v>
      </c>
      <c r="HM66" s="30">
        <v>0</v>
      </c>
      <c r="HN66" s="30">
        <v>0.03</v>
      </c>
      <c r="HO66" s="30">
        <v>0.14399999999999999</v>
      </c>
      <c r="HP66" s="30">
        <v>99.697000000000017</v>
      </c>
      <c r="HW66" s="30"/>
    </row>
    <row r="67" spans="1:231">
      <c r="A67" s="30"/>
      <c r="B67" s="50">
        <f t="shared" si="29"/>
        <v>144</v>
      </c>
      <c r="C67" s="30">
        <v>38.353000000000002</v>
      </c>
      <c r="D67" s="30">
        <v>0</v>
      </c>
      <c r="E67" s="30">
        <v>5.0999999999999997E-2</v>
      </c>
      <c r="F67" s="30">
        <v>18.344999999999999</v>
      </c>
      <c r="G67" s="30">
        <v>0.20499999999999999</v>
      </c>
      <c r="H67" s="30">
        <v>41.661999999999999</v>
      </c>
      <c r="I67" s="30">
        <v>0.19600000000000001</v>
      </c>
      <c r="J67" s="30">
        <v>0</v>
      </c>
      <c r="K67" s="30">
        <v>7.0000000000000001E-3</v>
      </c>
      <c r="L67" s="30">
        <v>3.5999999999999997E-2</v>
      </c>
      <c r="M67" s="30">
        <v>0.16300000000000001</v>
      </c>
      <c r="N67" s="30">
        <v>99.018000000000001</v>
      </c>
      <c r="Q67" s="50">
        <f t="shared" si="27"/>
        <v>130</v>
      </c>
      <c r="R67" s="30">
        <v>38.597000000000001</v>
      </c>
      <c r="S67" s="30">
        <v>1.2999999999999999E-2</v>
      </c>
      <c r="T67" s="30">
        <v>2.3E-2</v>
      </c>
      <c r="U67" s="30">
        <v>18.451000000000001</v>
      </c>
      <c r="V67" s="30">
        <v>0.217</v>
      </c>
      <c r="W67" s="30">
        <v>41.511000000000003</v>
      </c>
      <c r="X67" s="30">
        <v>0.193</v>
      </c>
      <c r="Y67" s="30">
        <v>0</v>
      </c>
      <c r="Z67" s="30">
        <v>0</v>
      </c>
      <c r="AA67" s="30">
        <v>2.7E-2</v>
      </c>
      <c r="AB67" s="30">
        <v>0.23200000000000001</v>
      </c>
      <c r="AC67" s="30">
        <v>99.26400000000001</v>
      </c>
      <c r="AE67" s="4"/>
      <c r="AF67" s="50">
        <f t="shared" si="28"/>
        <v>125</v>
      </c>
      <c r="AG67" s="30">
        <v>39.256999999999998</v>
      </c>
      <c r="AH67" s="30">
        <v>1.2E-2</v>
      </c>
      <c r="AI67" s="30">
        <v>4.2999999999999997E-2</v>
      </c>
      <c r="AJ67" s="30">
        <v>20.300999999999998</v>
      </c>
      <c r="AK67" s="30">
        <v>0.20699999999999999</v>
      </c>
      <c r="AL67" s="30">
        <v>40.789000000000001</v>
      </c>
      <c r="AM67" s="30">
        <v>0.18</v>
      </c>
      <c r="AN67" s="30">
        <v>1.2999999999999999E-2</v>
      </c>
      <c r="AO67" s="30">
        <v>8.9999999999999993E-3</v>
      </c>
      <c r="AP67" s="30">
        <v>1.9E-2</v>
      </c>
      <c r="AQ67" s="30">
        <v>0.13</v>
      </c>
      <c r="AR67" s="30">
        <v>100.96000000000002</v>
      </c>
      <c r="AT67" s="4"/>
      <c r="AU67" s="50">
        <f t="shared" si="37"/>
        <v>15</v>
      </c>
      <c r="AV67" s="30">
        <v>37.462000000000003</v>
      </c>
      <c r="AW67" s="30">
        <v>1.7999999999999999E-2</v>
      </c>
      <c r="AX67" s="30">
        <v>2.5999999999999999E-2</v>
      </c>
      <c r="AY67" s="30">
        <v>26.751000000000001</v>
      </c>
      <c r="AZ67" s="30">
        <v>0.41299999999999998</v>
      </c>
      <c r="BA67" s="30">
        <v>34.823999999999998</v>
      </c>
      <c r="BB67" s="30">
        <v>0.23499999999999999</v>
      </c>
      <c r="BC67" s="30">
        <v>2.1999999999999999E-2</v>
      </c>
      <c r="BD67" s="30">
        <v>5.0000000000000001E-3</v>
      </c>
      <c r="BE67" s="30">
        <v>0</v>
      </c>
      <c r="BF67" s="30">
        <v>0.108</v>
      </c>
      <c r="BG67" s="30">
        <v>99.864000000000004</v>
      </c>
      <c r="BI67" s="30"/>
      <c r="BJ67" s="50">
        <v>70</v>
      </c>
      <c r="BK67" s="30">
        <v>39.243000000000002</v>
      </c>
      <c r="BL67" s="30">
        <v>1.2999999999999999E-2</v>
      </c>
      <c r="BM67" s="30">
        <v>0.04</v>
      </c>
      <c r="BN67" s="30">
        <v>19.657</v>
      </c>
      <c r="BO67" s="30">
        <v>0.27400000000000002</v>
      </c>
      <c r="BP67" s="30">
        <v>40.819000000000003</v>
      </c>
      <c r="BQ67" s="30">
        <v>0.19400000000000001</v>
      </c>
      <c r="BR67" s="30">
        <v>1.4E-2</v>
      </c>
      <c r="BS67" s="30">
        <v>8.9999999999999993E-3</v>
      </c>
      <c r="BT67" s="30">
        <v>4.1000000000000002E-2</v>
      </c>
      <c r="BU67" s="30">
        <v>0.127</v>
      </c>
      <c r="BV67" s="30">
        <v>100.431</v>
      </c>
      <c r="BY67" s="50">
        <f t="shared" si="33"/>
        <v>50</v>
      </c>
      <c r="BZ67" s="30">
        <v>38.372</v>
      </c>
      <c r="CA67" s="30">
        <v>0</v>
      </c>
      <c r="CB67" s="30">
        <v>1.6E-2</v>
      </c>
      <c r="CC67" s="30">
        <v>20.856000000000002</v>
      </c>
      <c r="CD67" s="30">
        <v>0.26200000000000001</v>
      </c>
      <c r="CE67" s="30">
        <v>39.930999999999997</v>
      </c>
      <c r="CF67" s="30">
        <v>0.23400000000000001</v>
      </c>
      <c r="CG67" s="30">
        <v>1E-3</v>
      </c>
      <c r="CH67" s="30">
        <v>0</v>
      </c>
      <c r="CI67" s="30">
        <v>1.4E-2</v>
      </c>
      <c r="CJ67" s="30">
        <v>0.158</v>
      </c>
      <c r="CK67" s="30">
        <v>99.843999999999994</v>
      </c>
      <c r="CN67" s="50">
        <f t="shared" ref="CN67:CN87" si="38">CN66+5</f>
        <v>15</v>
      </c>
      <c r="CO67" s="30">
        <v>37.659999999999997</v>
      </c>
      <c r="CP67" s="30">
        <v>1.2E-2</v>
      </c>
      <c r="CQ67" s="30">
        <v>3.7999999999999999E-2</v>
      </c>
      <c r="CR67" s="30">
        <v>22.625</v>
      </c>
      <c r="CS67" s="30">
        <v>0.27900000000000003</v>
      </c>
      <c r="CT67" s="30">
        <v>37.987000000000002</v>
      </c>
      <c r="CU67" s="30">
        <v>0.217</v>
      </c>
      <c r="CV67" s="30">
        <v>0</v>
      </c>
      <c r="CW67" s="30">
        <v>3.0000000000000001E-3</v>
      </c>
      <c r="CX67" s="30">
        <v>1.2E-2</v>
      </c>
      <c r="CY67" s="30">
        <v>0.17499999999999999</v>
      </c>
      <c r="CZ67" s="30">
        <v>99.007999999999996</v>
      </c>
      <c r="DC67" s="50">
        <f t="shared" si="36"/>
        <v>24</v>
      </c>
      <c r="DD67" s="30">
        <v>37.064</v>
      </c>
      <c r="DE67" s="30">
        <v>3.6999999999999998E-2</v>
      </c>
      <c r="DF67" s="30">
        <v>3.5000000000000003E-2</v>
      </c>
      <c r="DG67" s="30">
        <v>25.704000000000001</v>
      </c>
      <c r="DH67" s="30">
        <v>0.373</v>
      </c>
      <c r="DI67" s="30">
        <v>36.508000000000003</v>
      </c>
      <c r="DJ67" s="30">
        <v>0.189</v>
      </c>
      <c r="DK67" s="30">
        <v>0.02</v>
      </c>
      <c r="DL67" s="30">
        <v>0</v>
      </c>
      <c r="DM67" s="30">
        <v>0</v>
      </c>
      <c r="DN67" s="30">
        <v>8.7999999999999995E-2</v>
      </c>
      <c r="DO67" s="30">
        <v>100.01799999999999</v>
      </c>
      <c r="DR67" s="50">
        <f t="shared" si="34"/>
        <v>30</v>
      </c>
      <c r="DS67" s="30">
        <v>37.625</v>
      </c>
      <c r="DT67" s="30">
        <v>1.2E-2</v>
      </c>
      <c r="DU67" s="30">
        <v>3.1E-2</v>
      </c>
      <c r="DV67" s="30">
        <v>24.178000000000001</v>
      </c>
      <c r="DW67" s="30">
        <v>0.32</v>
      </c>
      <c r="DX67" s="30">
        <v>37.427</v>
      </c>
      <c r="DY67" s="30">
        <v>0.19400000000000001</v>
      </c>
      <c r="DZ67" s="30">
        <v>2.3E-2</v>
      </c>
      <c r="EA67" s="30">
        <v>1.9E-2</v>
      </c>
      <c r="EB67" s="30">
        <v>0</v>
      </c>
      <c r="EC67" s="30">
        <v>0.155</v>
      </c>
      <c r="ED67" s="30">
        <v>99.984000000000009</v>
      </c>
      <c r="EG67" s="50">
        <f t="shared" si="35"/>
        <v>35</v>
      </c>
      <c r="EH67" s="30">
        <v>38.274999999999999</v>
      </c>
      <c r="EI67" s="30">
        <v>1.2E-2</v>
      </c>
      <c r="EJ67" s="30">
        <v>2.5999999999999999E-2</v>
      </c>
      <c r="EK67" s="30">
        <v>24.47</v>
      </c>
      <c r="EL67" s="30">
        <v>0.32700000000000001</v>
      </c>
      <c r="EM67" s="30">
        <v>37.408000000000001</v>
      </c>
      <c r="EN67" s="30">
        <v>0.20300000000000001</v>
      </c>
      <c r="EO67" s="30">
        <v>0</v>
      </c>
      <c r="EP67" s="30">
        <v>0</v>
      </c>
      <c r="EQ67" s="30">
        <v>1.4E-2</v>
      </c>
      <c r="ER67" s="30">
        <v>0.126</v>
      </c>
      <c r="ES67" s="30">
        <v>100.861</v>
      </c>
      <c r="FY67" s="40" t="s">
        <v>420</v>
      </c>
      <c r="FZ67" s="49" t="s">
        <v>419</v>
      </c>
      <c r="GA67" s="40" t="s">
        <v>120</v>
      </c>
      <c r="GB67" s="40" t="s">
        <v>122</v>
      </c>
      <c r="GC67" s="40" t="s">
        <v>124</v>
      </c>
      <c r="GD67" s="40" t="s">
        <v>126</v>
      </c>
      <c r="GE67" s="40" t="s">
        <v>128</v>
      </c>
      <c r="GF67" s="40" t="s">
        <v>130</v>
      </c>
      <c r="GG67" s="40" t="s">
        <v>132</v>
      </c>
      <c r="GH67" s="40" t="s">
        <v>134</v>
      </c>
      <c r="GI67" s="40" t="s">
        <v>136</v>
      </c>
      <c r="GJ67" s="40" t="s">
        <v>138</v>
      </c>
      <c r="GK67" s="40" t="s">
        <v>140</v>
      </c>
      <c r="GL67" s="40" t="s">
        <v>142</v>
      </c>
      <c r="GN67" s="30"/>
      <c r="GO67" s="50">
        <f t="shared" si="32"/>
        <v>65</v>
      </c>
      <c r="GP67" s="30">
        <v>38.78</v>
      </c>
      <c r="GQ67" s="30">
        <v>0</v>
      </c>
      <c r="GR67" s="30">
        <v>3.1E-2</v>
      </c>
      <c r="GS67" s="30">
        <v>19.472000000000001</v>
      </c>
      <c r="GT67" s="30">
        <v>0.26300000000000001</v>
      </c>
      <c r="GU67" s="30">
        <v>41.328000000000003</v>
      </c>
      <c r="GV67" s="30">
        <v>0.185</v>
      </c>
      <c r="GW67" s="30">
        <v>4.0000000000000001E-3</v>
      </c>
      <c r="GX67" s="30">
        <v>0</v>
      </c>
      <c r="GY67" s="30">
        <v>0</v>
      </c>
      <c r="GZ67" s="30">
        <v>0.13</v>
      </c>
      <c r="HA67" s="30">
        <v>100.193</v>
      </c>
      <c r="HC67" s="30"/>
      <c r="HD67" s="50">
        <f t="shared" si="31"/>
        <v>75</v>
      </c>
      <c r="HE67" s="30">
        <v>38.445</v>
      </c>
      <c r="HF67" s="30">
        <v>6.3E-2</v>
      </c>
      <c r="HG67" s="30">
        <v>3.3000000000000002E-2</v>
      </c>
      <c r="HH67" s="30">
        <v>18.984999999999999</v>
      </c>
      <c r="HI67" s="30">
        <v>0.21199999999999999</v>
      </c>
      <c r="HJ67" s="30">
        <v>41.470999999999997</v>
      </c>
      <c r="HK67" s="30">
        <v>0.17899999999999999</v>
      </c>
      <c r="HL67" s="30">
        <v>3.4000000000000002E-2</v>
      </c>
      <c r="HM67" s="30">
        <v>2E-3</v>
      </c>
      <c r="HN67" s="30">
        <v>3.4000000000000002E-2</v>
      </c>
      <c r="HO67" s="30">
        <v>0.14099999999999999</v>
      </c>
      <c r="HP67" s="30">
        <v>99.599000000000018</v>
      </c>
      <c r="HW67" s="30"/>
    </row>
    <row r="68" spans="1:231">
      <c r="A68" s="30"/>
      <c r="B68" s="50">
        <f t="shared" si="29"/>
        <v>150</v>
      </c>
      <c r="C68" s="30">
        <v>38.328000000000003</v>
      </c>
      <c r="D68" s="30">
        <v>2.9000000000000001E-2</v>
      </c>
      <c r="E68" s="30">
        <v>3.2000000000000001E-2</v>
      </c>
      <c r="F68" s="30">
        <v>18.515999999999998</v>
      </c>
      <c r="G68" s="30">
        <v>0.17100000000000001</v>
      </c>
      <c r="H68" s="30">
        <v>41.603999999999999</v>
      </c>
      <c r="I68" s="30">
        <v>0.19600000000000001</v>
      </c>
      <c r="J68" s="30">
        <v>2.3E-2</v>
      </c>
      <c r="K68" s="30">
        <v>0</v>
      </c>
      <c r="L68" s="30">
        <v>6.0000000000000001E-3</v>
      </c>
      <c r="M68" s="30">
        <v>0.14799999999999999</v>
      </c>
      <c r="N68" s="30">
        <v>99.052999999999997</v>
      </c>
      <c r="Q68" s="50">
        <f t="shared" si="27"/>
        <v>135</v>
      </c>
      <c r="R68" s="30">
        <v>38.749000000000002</v>
      </c>
      <c r="S68" s="30">
        <v>1.4E-2</v>
      </c>
      <c r="T68" s="30">
        <v>1.2999999999999999E-2</v>
      </c>
      <c r="U68" s="30">
        <v>18.463000000000001</v>
      </c>
      <c r="V68" s="30">
        <v>0.22600000000000001</v>
      </c>
      <c r="W68" s="30">
        <v>41.460999999999999</v>
      </c>
      <c r="X68" s="30">
        <v>0.19800000000000001</v>
      </c>
      <c r="Y68" s="30">
        <v>0</v>
      </c>
      <c r="Z68" s="30">
        <v>0</v>
      </c>
      <c r="AA68" s="30">
        <v>6.7000000000000004E-2</v>
      </c>
      <c r="AB68" s="30">
        <v>0.24199999999999999</v>
      </c>
      <c r="AC68" s="30">
        <v>99.432999999999993</v>
      </c>
      <c r="AE68" s="4"/>
      <c r="AF68" s="50">
        <f t="shared" si="28"/>
        <v>130</v>
      </c>
      <c r="AG68" s="30">
        <v>39.203000000000003</v>
      </c>
      <c r="AH68" s="30">
        <v>3.5999999999999997E-2</v>
      </c>
      <c r="AI68" s="30">
        <v>5.3999999999999999E-2</v>
      </c>
      <c r="AJ68" s="30">
        <v>20.279</v>
      </c>
      <c r="AK68" s="30">
        <v>0.25600000000000001</v>
      </c>
      <c r="AL68" s="30">
        <v>40.741</v>
      </c>
      <c r="AM68" s="30">
        <v>0.19900000000000001</v>
      </c>
      <c r="AN68" s="30">
        <v>2.5999999999999999E-2</v>
      </c>
      <c r="AO68" s="30">
        <v>1.7000000000000001E-2</v>
      </c>
      <c r="AP68" s="30">
        <v>1.4E-2</v>
      </c>
      <c r="AQ68" s="30">
        <v>0.14199999999999999</v>
      </c>
      <c r="AR68" s="30">
        <v>100.96699999999998</v>
      </c>
      <c r="AT68" s="4"/>
      <c r="AU68" s="50">
        <f t="shared" si="37"/>
        <v>20</v>
      </c>
      <c r="AV68" s="30">
        <v>37.509</v>
      </c>
      <c r="AW68" s="30">
        <v>0</v>
      </c>
      <c r="AX68" s="30">
        <v>0.02</v>
      </c>
      <c r="AY68" s="30">
        <v>25.902999999999999</v>
      </c>
      <c r="AZ68" s="30">
        <v>0.38500000000000001</v>
      </c>
      <c r="BA68" s="30">
        <v>35.418999999999997</v>
      </c>
      <c r="BB68" s="30">
        <v>0.249</v>
      </c>
      <c r="BC68" s="30">
        <v>2.4E-2</v>
      </c>
      <c r="BD68" s="30">
        <v>0</v>
      </c>
      <c r="BE68" s="30">
        <v>3.6999999999999998E-2</v>
      </c>
      <c r="BF68" s="30">
        <v>0.113</v>
      </c>
      <c r="BG68" s="30">
        <v>99.658999999999992</v>
      </c>
      <c r="BI68" s="30"/>
      <c r="BJ68" s="50">
        <v>75</v>
      </c>
      <c r="BK68" s="30">
        <v>39.164000000000001</v>
      </c>
      <c r="BL68" s="30">
        <v>2.5000000000000001E-2</v>
      </c>
      <c r="BM68" s="30">
        <v>3.1E-2</v>
      </c>
      <c r="BN68" s="30">
        <v>19.617999999999999</v>
      </c>
      <c r="BO68" s="30">
        <v>0.252</v>
      </c>
      <c r="BP68" s="30">
        <v>40.816000000000003</v>
      </c>
      <c r="BQ68" s="30">
        <v>0.20200000000000001</v>
      </c>
      <c r="BR68" s="30">
        <v>2.8000000000000001E-2</v>
      </c>
      <c r="BS68" s="30">
        <v>1E-3</v>
      </c>
      <c r="BT68" s="30">
        <v>0</v>
      </c>
      <c r="BU68" s="30">
        <v>0.183</v>
      </c>
      <c r="BV68" s="30">
        <v>100.32000000000002</v>
      </c>
      <c r="BY68" s="50">
        <f t="shared" si="33"/>
        <v>55</v>
      </c>
      <c r="BZ68" s="30">
        <v>38.344000000000001</v>
      </c>
      <c r="CA68" s="30">
        <v>0</v>
      </c>
      <c r="CB68" s="30">
        <v>0</v>
      </c>
      <c r="CC68" s="30">
        <v>20.614000000000001</v>
      </c>
      <c r="CD68" s="30">
        <v>0.249</v>
      </c>
      <c r="CE68" s="30">
        <v>40.220999999999997</v>
      </c>
      <c r="CF68" s="30">
        <v>0.222</v>
      </c>
      <c r="CG68" s="30">
        <v>0</v>
      </c>
      <c r="CH68" s="30">
        <v>0</v>
      </c>
      <c r="CI68" s="30">
        <v>0</v>
      </c>
      <c r="CJ68" s="30">
        <v>0.16200000000000001</v>
      </c>
      <c r="CK68" s="30">
        <v>99.811999999999998</v>
      </c>
      <c r="CN68" s="50">
        <f t="shared" si="38"/>
        <v>20</v>
      </c>
      <c r="CO68" s="30">
        <v>37.749000000000002</v>
      </c>
      <c r="CP68" s="30">
        <v>1.9E-2</v>
      </c>
      <c r="CQ68" s="30">
        <v>1.4E-2</v>
      </c>
      <c r="CR68" s="30">
        <v>21.782</v>
      </c>
      <c r="CS68" s="30">
        <v>0.26200000000000001</v>
      </c>
      <c r="CT68" s="30">
        <v>38.582999999999998</v>
      </c>
      <c r="CU68" s="30">
        <v>0.189</v>
      </c>
      <c r="CV68" s="30">
        <v>8.0000000000000002E-3</v>
      </c>
      <c r="CW68" s="30">
        <v>0</v>
      </c>
      <c r="CX68" s="30">
        <v>3.3000000000000002E-2</v>
      </c>
      <c r="CY68" s="30">
        <v>0.13800000000000001</v>
      </c>
      <c r="CZ68" s="30">
        <v>98.777000000000001</v>
      </c>
      <c r="DC68" s="50">
        <f t="shared" si="36"/>
        <v>30</v>
      </c>
      <c r="DD68" s="30">
        <v>37.292000000000002</v>
      </c>
      <c r="DE68" s="30">
        <v>0</v>
      </c>
      <c r="DF68" s="30">
        <v>0</v>
      </c>
      <c r="DG68" s="30">
        <v>25.388999999999999</v>
      </c>
      <c r="DH68" s="30">
        <v>0.38900000000000001</v>
      </c>
      <c r="DI68" s="30">
        <v>37.277999999999999</v>
      </c>
      <c r="DJ68" s="30">
        <v>0.19800000000000001</v>
      </c>
      <c r="DK68" s="30">
        <v>5.0000000000000001E-3</v>
      </c>
      <c r="DL68" s="30">
        <v>0</v>
      </c>
      <c r="DM68" s="30">
        <v>0</v>
      </c>
      <c r="DN68" s="30">
        <v>0.08</v>
      </c>
      <c r="DO68" s="30">
        <v>100.63099999999999</v>
      </c>
      <c r="DR68" s="50">
        <f t="shared" si="34"/>
        <v>35</v>
      </c>
      <c r="DS68" s="30">
        <v>37.591999999999999</v>
      </c>
      <c r="DT68" s="30">
        <v>4.0000000000000001E-3</v>
      </c>
      <c r="DU68" s="30">
        <v>3.4000000000000002E-2</v>
      </c>
      <c r="DV68" s="30">
        <v>23.513000000000002</v>
      </c>
      <c r="DW68" s="30">
        <v>0.34899999999999998</v>
      </c>
      <c r="DX68" s="30">
        <v>37.994</v>
      </c>
      <c r="DY68" s="30">
        <v>0.193</v>
      </c>
      <c r="DZ68" s="30">
        <v>0</v>
      </c>
      <c r="EA68" s="30">
        <v>0</v>
      </c>
      <c r="EB68" s="30">
        <v>0</v>
      </c>
      <c r="EC68" s="30">
        <v>0.16400000000000001</v>
      </c>
      <c r="ED68" s="30">
        <v>99.842999999999989</v>
      </c>
      <c r="EG68" s="50">
        <f t="shared" si="35"/>
        <v>40</v>
      </c>
      <c r="EH68" s="30">
        <v>38.398000000000003</v>
      </c>
      <c r="EI68" s="30">
        <v>0</v>
      </c>
      <c r="EJ68" s="30">
        <v>4.4999999999999998E-2</v>
      </c>
      <c r="EK68" s="30">
        <v>23.809000000000001</v>
      </c>
      <c r="EL68" s="30">
        <v>0.35099999999999998</v>
      </c>
      <c r="EM68" s="30">
        <v>37.817</v>
      </c>
      <c r="EN68" s="30">
        <v>0.188</v>
      </c>
      <c r="EO68" s="30">
        <v>1.6E-2</v>
      </c>
      <c r="EP68" s="30">
        <v>0</v>
      </c>
      <c r="EQ68" s="30">
        <v>2.5999999999999999E-2</v>
      </c>
      <c r="ER68" s="30">
        <v>0.105</v>
      </c>
      <c r="ES68" s="30">
        <v>100.75500000000002</v>
      </c>
      <c r="FZ68" s="50">
        <v>0</v>
      </c>
      <c r="GA68" s="30">
        <v>36.851999999999997</v>
      </c>
      <c r="GB68" s="30">
        <v>3.3000000000000002E-2</v>
      </c>
      <c r="GC68" s="30">
        <v>2.5999999999999999E-2</v>
      </c>
      <c r="GD68" s="30">
        <v>27.914999999999999</v>
      </c>
      <c r="GE68" s="30">
        <v>0.30299999999999999</v>
      </c>
      <c r="GF68" s="30">
        <v>34.521999999999998</v>
      </c>
      <c r="GG68" s="30">
        <v>0.30299999999999999</v>
      </c>
      <c r="GH68" s="30">
        <v>1E-3</v>
      </c>
      <c r="GI68" s="30">
        <v>8.9999999999999993E-3</v>
      </c>
      <c r="GJ68" s="30">
        <v>0.128</v>
      </c>
      <c r="GK68" s="30">
        <v>2.3E-2</v>
      </c>
      <c r="GL68" s="30">
        <v>100.11499999999998</v>
      </c>
      <c r="GN68" s="30"/>
      <c r="GO68" s="50">
        <f t="shared" si="32"/>
        <v>70</v>
      </c>
      <c r="GP68" s="30">
        <v>38.826000000000001</v>
      </c>
      <c r="GQ68" s="30">
        <v>3.0000000000000001E-3</v>
      </c>
      <c r="GR68" s="30">
        <v>1.4999999999999999E-2</v>
      </c>
      <c r="GS68" s="30">
        <v>19.434999999999999</v>
      </c>
      <c r="GT68" s="30">
        <v>0.22</v>
      </c>
      <c r="GU68" s="30">
        <v>41.265000000000001</v>
      </c>
      <c r="GV68" s="30">
        <v>0.19500000000000001</v>
      </c>
      <c r="GW68" s="30">
        <v>0</v>
      </c>
      <c r="GX68" s="30">
        <v>8.9999999999999993E-3</v>
      </c>
      <c r="GY68" s="30">
        <v>2.4E-2</v>
      </c>
      <c r="GZ68" s="30">
        <v>0.16200000000000001</v>
      </c>
      <c r="HA68" s="30">
        <v>100.154</v>
      </c>
      <c r="HC68" s="30"/>
      <c r="HD68" s="50">
        <f t="shared" si="31"/>
        <v>80</v>
      </c>
      <c r="HE68" s="30">
        <v>38.503</v>
      </c>
      <c r="HF68" s="30">
        <v>0</v>
      </c>
      <c r="HG68" s="30">
        <v>1.7999999999999999E-2</v>
      </c>
      <c r="HH68" s="30">
        <v>19.122</v>
      </c>
      <c r="HI68" s="30">
        <v>0.21299999999999999</v>
      </c>
      <c r="HJ68" s="30">
        <v>41.582999999999998</v>
      </c>
      <c r="HK68" s="30">
        <v>0.17799999999999999</v>
      </c>
      <c r="HL68" s="30">
        <v>1.0999999999999999E-2</v>
      </c>
      <c r="HM68" s="30">
        <v>6.0000000000000001E-3</v>
      </c>
      <c r="HN68" s="30">
        <v>2.5000000000000001E-2</v>
      </c>
      <c r="HO68" s="30">
        <v>0.16700000000000001</v>
      </c>
      <c r="HP68" s="30">
        <v>99.825999999999993</v>
      </c>
      <c r="HW68" s="30"/>
    </row>
    <row r="69" spans="1:231">
      <c r="A69" s="30"/>
      <c r="B69" s="50">
        <f t="shared" si="29"/>
        <v>156</v>
      </c>
      <c r="C69" s="30">
        <v>38.396000000000001</v>
      </c>
      <c r="D69" s="30">
        <v>0</v>
      </c>
      <c r="E69" s="30">
        <v>8.4000000000000005E-2</v>
      </c>
      <c r="F69" s="30">
        <v>18.492000000000001</v>
      </c>
      <c r="G69" s="30">
        <v>0.22800000000000001</v>
      </c>
      <c r="H69" s="30">
        <v>41.460999999999999</v>
      </c>
      <c r="I69" s="30">
        <v>0.19900000000000001</v>
      </c>
      <c r="J69" s="30">
        <v>1.4E-2</v>
      </c>
      <c r="K69" s="30">
        <v>0</v>
      </c>
      <c r="L69" s="30">
        <v>2.9000000000000001E-2</v>
      </c>
      <c r="M69" s="30">
        <v>0.17199999999999999</v>
      </c>
      <c r="N69" s="30">
        <v>99.074999999999989</v>
      </c>
      <c r="Q69" s="50">
        <f t="shared" si="27"/>
        <v>140</v>
      </c>
      <c r="R69" s="30">
        <v>38.835999999999999</v>
      </c>
      <c r="S69" s="30">
        <v>1.6E-2</v>
      </c>
      <c r="T69" s="30">
        <v>6.0000000000000001E-3</v>
      </c>
      <c r="U69" s="30">
        <v>18.417999999999999</v>
      </c>
      <c r="V69" s="30">
        <v>0.25700000000000001</v>
      </c>
      <c r="W69" s="30">
        <v>41.487000000000002</v>
      </c>
      <c r="X69" s="30">
        <v>0.20899999999999999</v>
      </c>
      <c r="Y69" s="30">
        <v>7.0000000000000001E-3</v>
      </c>
      <c r="Z69" s="30">
        <v>7.0000000000000001E-3</v>
      </c>
      <c r="AA69" s="30">
        <v>2.3E-2</v>
      </c>
      <c r="AB69" s="30">
        <v>0.23100000000000001</v>
      </c>
      <c r="AC69" s="30">
        <v>99.497</v>
      </c>
      <c r="AE69" s="4"/>
      <c r="AF69" s="50">
        <f t="shared" si="28"/>
        <v>135</v>
      </c>
      <c r="AG69" s="30">
        <v>39.209000000000003</v>
      </c>
      <c r="AH69" s="30">
        <v>3.2000000000000001E-2</v>
      </c>
      <c r="AI69" s="30">
        <v>5.1999999999999998E-2</v>
      </c>
      <c r="AJ69" s="30">
        <v>20.388000000000002</v>
      </c>
      <c r="AK69" s="30">
        <v>0.251</v>
      </c>
      <c r="AL69" s="30">
        <v>40.793999999999997</v>
      </c>
      <c r="AM69" s="30">
        <v>0.17399999999999999</v>
      </c>
      <c r="AN69" s="30">
        <v>2.7E-2</v>
      </c>
      <c r="AO69" s="30">
        <v>8.9999999999999993E-3</v>
      </c>
      <c r="AP69" s="30">
        <v>0.04</v>
      </c>
      <c r="AQ69" s="30">
        <v>0.11899999999999999</v>
      </c>
      <c r="AR69" s="30">
        <v>101.09500000000001</v>
      </c>
      <c r="AT69" s="4"/>
      <c r="AU69" s="50">
        <f t="shared" si="37"/>
        <v>25</v>
      </c>
      <c r="AV69" s="30">
        <v>37.530999999999999</v>
      </c>
      <c r="AW69" s="30">
        <v>7.0000000000000001E-3</v>
      </c>
      <c r="AX69" s="30">
        <v>0.03</v>
      </c>
      <c r="AY69" s="30">
        <v>25.207000000000001</v>
      </c>
      <c r="AZ69" s="30">
        <v>0.36899999999999999</v>
      </c>
      <c r="BA69" s="30">
        <v>36.085000000000001</v>
      </c>
      <c r="BB69" s="30">
        <v>0.23100000000000001</v>
      </c>
      <c r="BC69" s="30">
        <v>0</v>
      </c>
      <c r="BD69" s="30">
        <v>1.4E-2</v>
      </c>
      <c r="BE69" s="30">
        <v>1.7000000000000001E-2</v>
      </c>
      <c r="BF69" s="30">
        <v>7.5999999999999998E-2</v>
      </c>
      <c r="BG69" s="30">
        <v>99.566999999999979</v>
      </c>
      <c r="BI69" s="30"/>
      <c r="BJ69" s="50">
        <v>80</v>
      </c>
      <c r="BK69" s="30">
        <v>39.057000000000002</v>
      </c>
      <c r="BL69" s="30">
        <v>0</v>
      </c>
      <c r="BM69" s="30">
        <v>4.4999999999999998E-2</v>
      </c>
      <c r="BN69" s="30">
        <v>19.594999999999999</v>
      </c>
      <c r="BO69" s="30">
        <v>0.26200000000000001</v>
      </c>
      <c r="BP69" s="30">
        <v>40.807000000000002</v>
      </c>
      <c r="BQ69" s="30">
        <v>0.19700000000000001</v>
      </c>
      <c r="BR69" s="30">
        <v>1.4E-2</v>
      </c>
      <c r="BS69" s="30">
        <v>2E-3</v>
      </c>
      <c r="BT69" s="30">
        <v>8.9999999999999993E-3</v>
      </c>
      <c r="BU69" s="30">
        <v>0.15</v>
      </c>
      <c r="BV69" s="30">
        <v>100.13800000000001</v>
      </c>
      <c r="BY69" s="50">
        <f t="shared" si="33"/>
        <v>60</v>
      </c>
      <c r="BZ69" s="30">
        <v>38.484999999999999</v>
      </c>
      <c r="CA69" s="30">
        <v>2.3E-2</v>
      </c>
      <c r="CB69" s="30">
        <v>0</v>
      </c>
      <c r="CC69" s="30">
        <v>20.745000000000001</v>
      </c>
      <c r="CD69" s="30">
        <v>0.255</v>
      </c>
      <c r="CE69" s="30">
        <v>40.997</v>
      </c>
      <c r="CF69" s="30">
        <v>0.21</v>
      </c>
      <c r="CG69" s="30">
        <v>1.9E-2</v>
      </c>
      <c r="CH69" s="30">
        <v>0</v>
      </c>
      <c r="CI69" s="30">
        <v>0.03</v>
      </c>
      <c r="CJ69" s="30">
        <v>0.17799999999999999</v>
      </c>
      <c r="CK69" s="30">
        <v>100.94199999999999</v>
      </c>
      <c r="CN69" s="50">
        <f t="shared" si="38"/>
        <v>25</v>
      </c>
      <c r="CO69" s="30">
        <v>37.639000000000003</v>
      </c>
      <c r="CP69" s="30">
        <v>0</v>
      </c>
      <c r="CQ69" s="30">
        <v>0.04</v>
      </c>
      <c r="CR69" s="30">
        <v>21.186</v>
      </c>
      <c r="CS69" s="30">
        <v>0.27100000000000002</v>
      </c>
      <c r="CT69" s="30">
        <v>39.232999999999997</v>
      </c>
      <c r="CU69" s="30">
        <v>0.218</v>
      </c>
      <c r="CV69" s="30">
        <v>3.5000000000000003E-2</v>
      </c>
      <c r="CW69" s="30">
        <v>0</v>
      </c>
      <c r="CX69" s="30">
        <v>4.4999999999999998E-2</v>
      </c>
      <c r="CY69" s="30">
        <v>0.14299999999999999</v>
      </c>
      <c r="CZ69" s="30">
        <v>98.81</v>
      </c>
      <c r="DC69" s="50">
        <f t="shared" si="36"/>
        <v>36</v>
      </c>
      <c r="DD69" s="30">
        <v>37.277999999999999</v>
      </c>
      <c r="DE69" s="30">
        <v>4.3999999999999997E-2</v>
      </c>
      <c r="DF69" s="30">
        <v>2.5000000000000001E-2</v>
      </c>
      <c r="DG69" s="30">
        <v>25.225000000000001</v>
      </c>
      <c r="DH69" s="30">
        <v>0.38700000000000001</v>
      </c>
      <c r="DI69" s="30">
        <v>37.249000000000002</v>
      </c>
      <c r="DJ69" s="30">
        <v>0.19700000000000001</v>
      </c>
      <c r="DK69" s="30">
        <v>4.3999999999999997E-2</v>
      </c>
      <c r="DL69" s="30">
        <v>0</v>
      </c>
      <c r="DM69" s="30">
        <v>4.0000000000000001E-3</v>
      </c>
      <c r="DN69" s="30">
        <v>6.7000000000000004E-2</v>
      </c>
      <c r="DO69" s="30">
        <v>100.52</v>
      </c>
      <c r="DR69" s="50">
        <f t="shared" si="34"/>
        <v>40</v>
      </c>
      <c r="DS69" s="30">
        <v>37.673000000000002</v>
      </c>
      <c r="DT69" s="30">
        <v>0</v>
      </c>
      <c r="DU69" s="30">
        <v>3.5999999999999997E-2</v>
      </c>
      <c r="DV69" s="30">
        <v>22.870999999999999</v>
      </c>
      <c r="DW69" s="30">
        <v>0.25900000000000001</v>
      </c>
      <c r="DX69" s="30">
        <v>38.6</v>
      </c>
      <c r="DY69" s="30">
        <v>0.192</v>
      </c>
      <c r="DZ69" s="30">
        <v>1.9E-2</v>
      </c>
      <c r="EA69" s="30">
        <v>0</v>
      </c>
      <c r="EB69" s="30">
        <v>0</v>
      </c>
      <c r="EC69" s="30">
        <v>0.153</v>
      </c>
      <c r="ED69" s="30">
        <v>99.802999999999997</v>
      </c>
      <c r="EG69" s="50">
        <f t="shared" si="35"/>
        <v>45</v>
      </c>
      <c r="EH69" s="30">
        <v>38.53</v>
      </c>
      <c r="EI69" s="30">
        <v>2.5999999999999999E-2</v>
      </c>
      <c r="EJ69" s="30">
        <v>4.3999999999999997E-2</v>
      </c>
      <c r="EK69" s="30">
        <v>23.145</v>
      </c>
      <c r="EL69" s="30">
        <v>0.33</v>
      </c>
      <c r="EM69" s="30">
        <v>38.14</v>
      </c>
      <c r="EN69" s="30">
        <v>0.189</v>
      </c>
      <c r="EO69" s="30">
        <v>0</v>
      </c>
      <c r="EP69" s="30">
        <v>0</v>
      </c>
      <c r="EQ69" s="30">
        <v>3.3000000000000002E-2</v>
      </c>
      <c r="ER69" s="30">
        <v>9.7000000000000003E-2</v>
      </c>
      <c r="ES69" s="30">
        <v>100.53399999999999</v>
      </c>
      <c r="FZ69" s="50">
        <v>5</v>
      </c>
      <c r="GA69" s="30">
        <v>38.207000000000001</v>
      </c>
      <c r="GB69" s="30">
        <v>0.05</v>
      </c>
      <c r="GC69" s="30">
        <v>1.2E-2</v>
      </c>
      <c r="GD69" s="30">
        <v>23.812000000000001</v>
      </c>
      <c r="GE69" s="30">
        <v>0.26800000000000002</v>
      </c>
      <c r="GF69" s="30">
        <v>37.438000000000002</v>
      </c>
      <c r="GG69" s="30">
        <v>0.245</v>
      </c>
      <c r="GH69" s="30">
        <v>1.9E-2</v>
      </c>
      <c r="GI69" s="30">
        <v>1.4999999999999999E-2</v>
      </c>
      <c r="GJ69" s="30">
        <v>0.106</v>
      </c>
      <c r="GK69" s="30">
        <v>4.0000000000000001E-3</v>
      </c>
      <c r="GL69" s="30">
        <v>100.17600000000002</v>
      </c>
      <c r="GN69" s="30"/>
      <c r="GO69" s="50">
        <f t="shared" si="32"/>
        <v>75</v>
      </c>
      <c r="GP69" s="30">
        <v>38.817999999999998</v>
      </c>
      <c r="GQ69" s="30">
        <v>6.0000000000000001E-3</v>
      </c>
      <c r="GR69" s="30">
        <v>3.1E-2</v>
      </c>
      <c r="GS69" s="30">
        <v>19.366</v>
      </c>
      <c r="GT69" s="30">
        <v>0.23</v>
      </c>
      <c r="GU69" s="30">
        <v>41.213000000000001</v>
      </c>
      <c r="GV69" s="30">
        <v>0.17799999999999999</v>
      </c>
      <c r="GW69" s="30">
        <v>0.02</v>
      </c>
      <c r="GX69" s="30">
        <v>8.0000000000000002E-3</v>
      </c>
      <c r="GY69" s="30">
        <v>0</v>
      </c>
      <c r="GZ69" s="30">
        <v>0.16500000000000001</v>
      </c>
      <c r="HA69" s="30">
        <v>100.03499999999998</v>
      </c>
      <c r="HC69" s="30"/>
      <c r="HD69" s="50">
        <f t="shared" si="31"/>
        <v>85</v>
      </c>
      <c r="HE69" s="30">
        <v>38.567</v>
      </c>
      <c r="HF69" s="30">
        <v>1.9E-2</v>
      </c>
      <c r="HG69" s="30">
        <v>0.04</v>
      </c>
      <c r="HH69" s="30">
        <v>19.047999999999998</v>
      </c>
      <c r="HI69" s="30">
        <v>0.21199999999999999</v>
      </c>
      <c r="HJ69" s="30">
        <v>41.421999999999997</v>
      </c>
      <c r="HK69" s="30">
        <v>0.182</v>
      </c>
      <c r="HL69" s="30">
        <v>3.3000000000000002E-2</v>
      </c>
      <c r="HM69" s="30">
        <v>0</v>
      </c>
      <c r="HN69" s="30">
        <v>0</v>
      </c>
      <c r="HO69" s="30">
        <v>0.16500000000000001</v>
      </c>
      <c r="HP69" s="30">
        <v>99.688000000000002</v>
      </c>
      <c r="HW69" s="30"/>
    </row>
    <row r="70" spans="1:231">
      <c r="A70" s="30"/>
      <c r="B70" s="50">
        <f t="shared" si="29"/>
        <v>162</v>
      </c>
      <c r="C70" s="30">
        <v>38.343000000000004</v>
      </c>
      <c r="D70" s="30">
        <v>3.1E-2</v>
      </c>
      <c r="E70" s="30">
        <v>4.2999999999999997E-2</v>
      </c>
      <c r="F70" s="30">
        <v>18.556000000000001</v>
      </c>
      <c r="G70" s="30">
        <v>0.20599999999999999</v>
      </c>
      <c r="H70" s="30">
        <v>41.420999999999999</v>
      </c>
      <c r="I70" s="30">
        <v>0.18099999999999999</v>
      </c>
      <c r="J70" s="30">
        <v>8.0000000000000002E-3</v>
      </c>
      <c r="K70" s="30">
        <v>6.0000000000000001E-3</v>
      </c>
      <c r="L70" s="30">
        <v>2.4E-2</v>
      </c>
      <c r="M70" s="30">
        <v>0.191</v>
      </c>
      <c r="N70" s="30">
        <v>99.009999999999991</v>
      </c>
      <c r="P70" s="43"/>
      <c r="Q70" s="53">
        <f t="shared" si="27"/>
        <v>145</v>
      </c>
      <c r="R70" s="43">
        <v>38.779000000000003</v>
      </c>
      <c r="S70" s="43">
        <v>2.5000000000000001E-2</v>
      </c>
      <c r="T70" s="43">
        <v>3.4000000000000002E-2</v>
      </c>
      <c r="U70" s="43">
        <v>18.416</v>
      </c>
      <c r="V70" s="43">
        <v>0.214</v>
      </c>
      <c r="W70" s="43">
        <v>41.488</v>
      </c>
      <c r="X70" s="43">
        <v>0.19400000000000001</v>
      </c>
      <c r="Y70" s="43">
        <v>1E-3</v>
      </c>
      <c r="Z70" s="43">
        <v>1.6E-2</v>
      </c>
      <c r="AA70" s="43">
        <v>2.9000000000000001E-2</v>
      </c>
      <c r="AB70" s="43">
        <v>0.247</v>
      </c>
      <c r="AC70" s="43">
        <v>99.443000000000012</v>
      </c>
      <c r="AE70" s="4"/>
      <c r="AF70" s="50">
        <f t="shared" si="28"/>
        <v>140</v>
      </c>
      <c r="AG70" s="30">
        <v>37.823999999999998</v>
      </c>
      <c r="AH70" s="30">
        <v>0.01</v>
      </c>
      <c r="AI70" s="30">
        <v>3.3000000000000002E-2</v>
      </c>
      <c r="AJ70" s="30">
        <v>20.314</v>
      </c>
      <c r="AK70" s="30">
        <v>0.27</v>
      </c>
      <c r="AL70" s="30">
        <v>40.728999999999999</v>
      </c>
      <c r="AM70" s="30">
        <v>0.17499999999999999</v>
      </c>
      <c r="AN70" s="30">
        <v>2.5999999999999999E-2</v>
      </c>
      <c r="AO70" s="30">
        <v>0</v>
      </c>
      <c r="AP70" s="30">
        <v>4.2000000000000003E-2</v>
      </c>
      <c r="AQ70" s="30">
        <v>0.14199999999999999</v>
      </c>
      <c r="AR70" s="30">
        <v>99.564999999999998</v>
      </c>
      <c r="AT70" s="4"/>
      <c r="AU70" s="50">
        <f t="shared" si="37"/>
        <v>30</v>
      </c>
      <c r="AV70" s="30">
        <v>37.555999999999997</v>
      </c>
      <c r="AW70" s="30">
        <v>1.4999999999999999E-2</v>
      </c>
      <c r="AX70" s="30">
        <v>2.4E-2</v>
      </c>
      <c r="AY70" s="30">
        <v>24.901</v>
      </c>
      <c r="AZ70" s="30">
        <v>0.35299999999999998</v>
      </c>
      <c r="BA70" s="30">
        <v>36.433</v>
      </c>
      <c r="BB70" s="30">
        <v>0.2</v>
      </c>
      <c r="BC70" s="30">
        <v>1.9E-2</v>
      </c>
      <c r="BD70" s="30">
        <v>0</v>
      </c>
      <c r="BE70" s="30">
        <v>1.7000000000000001E-2</v>
      </c>
      <c r="BF70" s="30">
        <v>4.5999999999999999E-2</v>
      </c>
      <c r="BG70" s="30">
        <v>99.564000000000007</v>
      </c>
      <c r="BI70" s="30"/>
      <c r="BJ70" s="50">
        <v>85</v>
      </c>
      <c r="BK70" s="30">
        <v>39.268000000000001</v>
      </c>
      <c r="BL70" s="30">
        <v>0</v>
      </c>
      <c r="BM70" s="30">
        <v>4.5999999999999999E-2</v>
      </c>
      <c r="BN70" s="30">
        <v>19.643000000000001</v>
      </c>
      <c r="BO70" s="30">
        <v>0.26</v>
      </c>
      <c r="BP70" s="30">
        <v>40.951999999999998</v>
      </c>
      <c r="BQ70" s="30">
        <v>0.2</v>
      </c>
      <c r="BR70" s="30">
        <v>1.6E-2</v>
      </c>
      <c r="BS70" s="30">
        <v>4.0000000000000001E-3</v>
      </c>
      <c r="BT70" s="30">
        <v>2.8000000000000001E-2</v>
      </c>
      <c r="BU70" s="30">
        <v>0.16300000000000001</v>
      </c>
      <c r="BV70" s="30">
        <v>100.58000000000001</v>
      </c>
      <c r="BY70" s="50">
        <f t="shared" si="33"/>
        <v>65</v>
      </c>
      <c r="BZ70" s="30">
        <v>38.402000000000001</v>
      </c>
      <c r="CA70" s="30">
        <v>1E-3</v>
      </c>
      <c r="CB70" s="30">
        <v>1.4E-2</v>
      </c>
      <c r="CC70" s="30">
        <v>20.603000000000002</v>
      </c>
      <c r="CD70" s="30">
        <v>0.23100000000000001</v>
      </c>
      <c r="CE70" s="30">
        <v>41.137</v>
      </c>
      <c r="CF70" s="30">
        <v>0.218</v>
      </c>
      <c r="CG70" s="30">
        <v>4.2000000000000003E-2</v>
      </c>
      <c r="CH70" s="30">
        <v>0</v>
      </c>
      <c r="CI70" s="30">
        <v>1.4E-2</v>
      </c>
      <c r="CJ70" s="30">
        <v>0.16</v>
      </c>
      <c r="CK70" s="30">
        <v>100.822</v>
      </c>
      <c r="CN70" s="50">
        <f t="shared" si="38"/>
        <v>30</v>
      </c>
      <c r="CO70" s="30">
        <v>37.86</v>
      </c>
      <c r="CP70" s="30">
        <v>2.9000000000000001E-2</v>
      </c>
      <c r="CQ70" s="30">
        <v>1.9E-2</v>
      </c>
      <c r="CR70" s="30">
        <v>20.709</v>
      </c>
      <c r="CS70" s="30">
        <v>0.28100000000000003</v>
      </c>
      <c r="CT70" s="30">
        <v>39.639000000000003</v>
      </c>
      <c r="CU70" s="30">
        <v>0.19900000000000001</v>
      </c>
      <c r="CV70" s="30">
        <v>3.2000000000000001E-2</v>
      </c>
      <c r="CW70" s="30">
        <v>0</v>
      </c>
      <c r="CX70" s="30">
        <v>3.3000000000000002E-2</v>
      </c>
      <c r="CY70" s="30">
        <v>0.188</v>
      </c>
      <c r="CZ70" s="30">
        <v>98.989000000000004</v>
      </c>
      <c r="DC70" s="50">
        <f t="shared" si="36"/>
        <v>42</v>
      </c>
      <c r="DD70" s="30">
        <v>37.225999999999999</v>
      </c>
      <c r="DE70" s="30">
        <v>4.2999999999999997E-2</v>
      </c>
      <c r="DF70" s="30">
        <v>2.5000000000000001E-2</v>
      </c>
      <c r="DG70" s="30">
        <v>25.236000000000001</v>
      </c>
      <c r="DH70" s="30">
        <v>0.30499999999999999</v>
      </c>
      <c r="DI70" s="30">
        <v>37.283999999999999</v>
      </c>
      <c r="DJ70" s="30">
        <v>0.20499999999999999</v>
      </c>
      <c r="DK70" s="30">
        <v>8.0000000000000002E-3</v>
      </c>
      <c r="DL70" s="30">
        <v>0</v>
      </c>
      <c r="DM70" s="30">
        <v>0</v>
      </c>
      <c r="DN70" s="30">
        <v>7.4999999999999997E-2</v>
      </c>
      <c r="DO70" s="30">
        <v>100.407</v>
      </c>
      <c r="DR70" s="50">
        <f t="shared" si="34"/>
        <v>45</v>
      </c>
      <c r="DS70" s="30">
        <v>37.853999999999999</v>
      </c>
      <c r="DT70" s="30">
        <v>0</v>
      </c>
      <c r="DU70" s="30">
        <v>3.9E-2</v>
      </c>
      <c r="DV70" s="30">
        <v>22.463999999999999</v>
      </c>
      <c r="DW70" s="30">
        <v>0.26600000000000001</v>
      </c>
      <c r="DX70" s="30">
        <v>39.021000000000001</v>
      </c>
      <c r="DY70" s="30">
        <v>0.17899999999999999</v>
      </c>
      <c r="DZ70" s="30">
        <v>2.7E-2</v>
      </c>
      <c r="EA70" s="30">
        <v>6.0000000000000001E-3</v>
      </c>
      <c r="EB70" s="30">
        <v>0</v>
      </c>
      <c r="EC70" s="30">
        <v>0.153</v>
      </c>
      <c r="ED70" s="30">
        <v>100.00900000000001</v>
      </c>
      <c r="EG70" s="50">
        <f t="shared" si="35"/>
        <v>50</v>
      </c>
      <c r="EH70" s="30">
        <v>38.497999999999998</v>
      </c>
      <c r="EI70" s="30">
        <v>2.1000000000000001E-2</v>
      </c>
      <c r="EJ70" s="30">
        <v>3.1E-2</v>
      </c>
      <c r="EK70" s="30">
        <v>23.013999999999999</v>
      </c>
      <c r="EL70" s="30">
        <v>0.32500000000000001</v>
      </c>
      <c r="EM70" s="30">
        <v>38.781999999999996</v>
      </c>
      <c r="EN70" s="30">
        <v>0.17699999999999999</v>
      </c>
      <c r="EO70" s="30">
        <v>1.7999999999999999E-2</v>
      </c>
      <c r="EP70" s="30">
        <v>0</v>
      </c>
      <c r="EQ70" s="30">
        <v>0.03</v>
      </c>
      <c r="ER70" s="30">
        <v>0.115</v>
      </c>
      <c r="ES70" s="30">
        <v>101.011</v>
      </c>
      <c r="FZ70" s="50">
        <f t="shared" ref="FZ70:FZ82" si="39">FZ69+5</f>
        <v>10</v>
      </c>
      <c r="GA70" s="30">
        <v>38.460999999999999</v>
      </c>
      <c r="GB70" s="30">
        <v>4.4999999999999998E-2</v>
      </c>
      <c r="GC70" s="30">
        <v>3.2000000000000001E-2</v>
      </c>
      <c r="GD70" s="30">
        <v>22.826000000000001</v>
      </c>
      <c r="GE70" s="30">
        <v>0.26200000000000001</v>
      </c>
      <c r="GF70" s="30">
        <v>38.372</v>
      </c>
      <c r="GG70" s="30">
        <v>0.20300000000000001</v>
      </c>
      <c r="GH70" s="30">
        <v>8.9999999999999993E-3</v>
      </c>
      <c r="GI70" s="30">
        <v>0</v>
      </c>
      <c r="GJ70" s="30">
        <v>0.14599999999999999</v>
      </c>
      <c r="GK70" s="30">
        <v>1.4999999999999999E-2</v>
      </c>
      <c r="GL70" s="30">
        <v>100.371</v>
      </c>
      <c r="GN70" s="30"/>
      <c r="GO70" s="50">
        <f t="shared" si="32"/>
        <v>80</v>
      </c>
      <c r="GP70" s="30">
        <v>38.912999999999997</v>
      </c>
      <c r="GQ70" s="30">
        <v>2.4E-2</v>
      </c>
      <c r="GR70" s="30">
        <v>2.4E-2</v>
      </c>
      <c r="GS70" s="30">
        <v>19.334</v>
      </c>
      <c r="GT70" s="30">
        <v>0.20799999999999999</v>
      </c>
      <c r="GU70" s="30">
        <v>41.185000000000002</v>
      </c>
      <c r="GV70" s="30">
        <v>0.2</v>
      </c>
      <c r="GW70" s="30">
        <v>2.3E-2</v>
      </c>
      <c r="GX70" s="30">
        <v>1.2E-2</v>
      </c>
      <c r="GY70" s="30">
        <v>1.4999999999999999E-2</v>
      </c>
      <c r="GZ70" s="30">
        <v>0.16500000000000001</v>
      </c>
      <c r="HA70" s="30">
        <v>100.10300000000001</v>
      </c>
      <c r="HC70" s="43"/>
      <c r="HD70" s="53">
        <f t="shared" si="31"/>
        <v>90</v>
      </c>
      <c r="HE70" s="43">
        <v>38.655000000000001</v>
      </c>
      <c r="HF70" s="43">
        <v>1.9E-2</v>
      </c>
      <c r="HG70" s="43">
        <v>3.5000000000000003E-2</v>
      </c>
      <c r="HH70" s="43">
        <v>18.969000000000001</v>
      </c>
      <c r="HI70" s="43">
        <v>0.184</v>
      </c>
      <c r="HJ70" s="43">
        <v>41.537999999999997</v>
      </c>
      <c r="HK70" s="43">
        <v>0.16800000000000001</v>
      </c>
      <c r="HL70" s="43">
        <v>2.5000000000000001E-2</v>
      </c>
      <c r="HM70" s="43">
        <v>0.01</v>
      </c>
      <c r="HN70" s="43">
        <v>3.7999999999999999E-2</v>
      </c>
      <c r="HO70" s="43">
        <v>0.14499999999999999</v>
      </c>
      <c r="HP70" s="43">
        <v>99.786000000000001</v>
      </c>
      <c r="HW70" s="30"/>
    </row>
    <row r="71" spans="1:231">
      <c r="A71" s="30"/>
      <c r="B71" s="50">
        <f t="shared" si="29"/>
        <v>168</v>
      </c>
      <c r="C71" s="30">
        <v>38.256</v>
      </c>
      <c r="D71" s="30">
        <v>1.4E-2</v>
      </c>
      <c r="E71" s="30">
        <v>7.0000000000000007E-2</v>
      </c>
      <c r="F71" s="30">
        <v>18.834</v>
      </c>
      <c r="G71" s="30">
        <v>0.21</v>
      </c>
      <c r="H71" s="30">
        <v>41.460999999999999</v>
      </c>
      <c r="I71" s="30">
        <v>0.19500000000000001</v>
      </c>
      <c r="J71" s="30">
        <v>2.3E-2</v>
      </c>
      <c r="K71" s="30">
        <v>0</v>
      </c>
      <c r="L71" s="30">
        <v>0.03</v>
      </c>
      <c r="M71" s="30">
        <v>0.156</v>
      </c>
      <c r="N71" s="30">
        <v>99.248999999999995</v>
      </c>
      <c r="S71" s="19"/>
      <c r="V71" s="19"/>
      <c r="X71" s="27"/>
      <c r="AE71" s="44"/>
      <c r="AF71" s="53">
        <f t="shared" si="28"/>
        <v>145</v>
      </c>
      <c r="AG71" s="43">
        <v>39.284999999999997</v>
      </c>
      <c r="AH71" s="43">
        <v>3.5999999999999997E-2</v>
      </c>
      <c r="AI71" s="43">
        <v>3.9E-2</v>
      </c>
      <c r="AJ71" s="43">
        <v>20.364999999999998</v>
      </c>
      <c r="AK71" s="43">
        <v>0.24299999999999999</v>
      </c>
      <c r="AL71" s="43">
        <v>40.783999999999999</v>
      </c>
      <c r="AM71" s="43">
        <v>0.191</v>
      </c>
      <c r="AN71" s="43">
        <v>3.5000000000000003E-2</v>
      </c>
      <c r="AO71" s="43">
        <v>0</v>
      </c>
      <c r="AP71" s="43">
        <v>4.3999999999999997E-2</v>
      </c>
      <c r="AQ71" s="43">
        <v>0.14000000000000001</v>
      </c>
      <c r="AR71" s="43">
        <v>101.16199999999999</v>
      </c>
      <c r="AT71" s="4"/>
      <c r="AU71" s="50">
        <f t="shared" si="37"/>
        <v>35</v>
      </c>
      <c r="AV71" s="30">
        <v>37.578000000000003</v>
      </c>
      <c r="AW71" s="30">
        <v>4.0000000000000001E-3</v>
      </c>
      <c r="AX71" s="30">
        <v>2.5000000000000001E-2</v>
      </c>
      <c r="AY71" s="30">
        <v>24.803000000000001</v>
      </c>
      <c r="AZ71" s="30">
        <v>0.35299999999999998</v>
      </c>
      <c r="BA71" s="30">
        <v>36.597000000000001</v>
      </c>
      <c r="BB71" s="30">
        <v>0.19700000000000001</v>
      </c>
      <c r="BC71" s="30">
        <v>4.0000000000000001E-3</v>
      </c>
      <c r="BD71" s="30">
        <v>0</v>
      </c>
      <c r="BE71" s="30">
        <v>1.7999999999999999E-2</v>
      </c>
      <c r="BF71" s="30">
        <v>6.7000000000000004E-2</v>
      </c>
      <c r="BG71" s="30">
        <v>99.646000000000001</v>
      </c>
      <c r="BI71" s="30"/>
      <c r="BJ71" s="50">
        <v>90</v>
      </c>
      <c r="BK71" s="30">
        <v>39.143999999999998</v>
      </c>
      <c r="BL71" s="30">
        <v>5.0000000000000001E-3</v>
      </c>
      <c r="BM71" s="30">
        <v>5.7000000000000002E-2</v>
      </c>
      <c r="BN71" s="30">
        <v>19.600999999999999</v>
      </c>
      <c r="BO71" s="30">
        <v>0.22</v>
      </c>
      <c r="BP71" s="30">
        <v>41.003999999999998</v>
      </c>
      <c r="BQ71" s="30">
        <v>0.21</v>
      </c>
      <c r="BR71" s="30">
        <v>3.9E-2</v>
      </c>
      <c r="BS71" s="30">
        <v>6.0000000000000001E-3</v>
      </c>
      <c r="BT71" s="30">
        <v>2.5000000000000001E-2</v>
      </c>
      <c r="BU71" s="30">
        <v>0.19</v>
      </c>
      <c r="BV71" s="30">
        <v>100.501</v>
      </c>
      <c r="BY71" s="50">
        <f t="shared" si="33"/>
        <v>70</v>
      </c>
      <c r="BZ71" s="30">
        <v>38.344000000000001</v>
      </c>
      <c r="CA71" s="30">
        <v>0</v>
      </c>
      <c r="CB71" s="30">
        <v>1.7999999999999999E-2</v>
      </c>
      <c r="CC71" s="30">
        <v>20.550999999999998</v>
      </c>
      <c r="CD71" s="30">
        <v>0.221</v>
      </c>
      <c r="CE71" s="30">
        <v>41.308</v>
      </c>
      <c r="CF71" s="30">
        <v>0.19500000000000001</v>
      </c>
      <c r="CG71" s="30">
        <v>0</v>
      </c>
      <c r="CH71" s="30">
        <v>7.0000000000000001E-3</v>
      </c>
      <c r="CI71" s="30">
        <v>1.2E-2</v>
      </c>
      <c r="CJ71" s="30">
        <v>0.16</v>
      </c>
      <c r="CK71" s="30">
        <v>100.81599999999999</v>
      </c>
      <c r="CN71" s="50">
        <f t="shared" si="38"/>
        <v>35</v>
      </c>
      <c r="CO71" s="30">
        <v>37.988999999999997</v>
      </c>
      <c r="CP71" s="30">
        <v>2E-3</v>
      </c>
      <c r="CQ71" s="30">
        <v>3.5000000000000003E-2</v>
      </c>
      <c r="CR71" s="30">
        <v>20.393000000000001</v>
      </c>
      <c r="CS71" s="30">
        <v>0.26800000000000002</v>
      </c>
      <c r="CT71" s="30">
        <v>39.987000000000002</v>
      </c>
      <c r="CU71" s="30">
        <v>0.20300000000000001</v>
      </c>
      <c r="CV71" s="30">
        <v>0</v>
      </c>
      <c r="CW71" s="30">
        <v>0</v>
      </c>
      <c r="CX71" s="30">
        <v>3.5000000000000003E-2</v>
      </c>
      <c r="CY71" s="30">
        <v>0.14799999999999999</v>
      </c>
      <c r="CZ71" s="30">
        <v>99.06</v>
      </c>
      <c r="DC71" s="50">
        <f t="shared" si="36"/>
        <v>48</v>
      </c>
      <c r="DD71" s="30">
        <v>37.262</v>
      </c>
      <c r="DE71" s="30">
        <v>0</v>
      </c>
      <c r="DF71" s="30">
        <v>0</v>
      </c>
      <c r="DG71" s="30">
        <v>25.193000000000001</v>
      </c>
      <c r="DH71" s="30">
        <v>0.30499999999999999</v>
      </c>
      <c r="DI71" s="30">
        <v>37.262999999999998</v>
      </c>
      <c r="DJ71" s="30">
        <v>0.20399999999999999</v>
      </c>
      <c r="DK71" s="30">
        <v>5.0000000000000001E-3</v>
      </c>
      <c r="DL71" s="30">
        <v>6.0000000000000001E-3</v>
      </c>
      <c r="DM71" s="30">
        <v>1.4999999999999999E-2</v>
      </c>
      <c r="DN71" s="30">
        <v>7.8E-2</v>
      </c>
      <c r="DO71" s="30">
        <v>100.33099999999999</v>
      </c>
      <c r="DR71" s="50">
        <f t="shared" si="34"/>
        <v>50</v>
      </c>
      <c r="DS71" s="30">
        <v>37.707999999999998</v>
      </c>
      <c r="DT71" s="30">
        <v>0</v>
      </c>
      <c r="DU71" s="30">
        <v>4.8000000000000001E-2</v>
      </c>
      <c r="DV71" s="30">
        <v>21.948</v>
      </c>
      <c r="DW71" s="30">
        <v>0.27500000000000002</v>
      </c>
      <c r="DX71" s="30">
        <v>39.234999999999999</v>
      </c>
      <c r="DY71" s="30">
        <v>0.17599999999999999</v>
      </c>
      <c r="DZ71" s="30">
        <v>0</v>
      </c>
      <c r="EA71" s="30">
        <v>0</v>
      </c>
      <c r="EB71" s="30">
        <v>2.3E-2</v>
      </c>
      <c r="EC71" s="30">
        <v>0.14099999999999999</v>
      </c>
      <c r="ED71" s="30">
        <v>99.554000000000002</v>
      </c>
      <c r="EG71" s="50">
        <f t="shared" si="35"/>
        <v>55</v>
      </c>
      <c r="EH71" s="30">
        <v>38.445999999999998</v>
      </c>
      <c r="EI71" s="30">
        <v>2.1000000000000001E-2</v>
      </c>
      <c r="EJ71" s="30">
        <v>4.1000000000000002E-2</v>
      </c>
      <c r="EK71" s="30">
        <v>22.491</v>
      </c>
      <c r="EL71" s="30">
        <v>0.29299999999999998</v>
      </c>
      <c r="EM71" s="30">
        <v>38.768000000000001</v>
      </c>
      <c r="EN71" s="30">
        <v>0.192</v>
      </c>
      <c r="EO71" s="30">
        <v>2.7E-2</v>
      </c>
      <c r="EP71" s="30">
        <v>1.2E-2</v>
      </c>
      <c r="EQ71" s="30">
        <v>3.0000000000000001E-3</v>
      </c>
      <c r="ER71" s="30">
        <v>0.12</v>
      </c>
      <c r="ES71" s="30">
        <v>100.414</v>
      </c>
      <c r="FZ71" s="50">
        <f t="shared" si="39"/>
        <v>15</v>
      </c>
      <c r="GA71" s="30">
        <v>38.46</v>
      </c>
      <c r="GB71" s="30">
        <v>3.3000000000000002E-2</v>
      </c>
      <c r="GC71" s="30">
        <v>4.1000000000000002E-2</v>
      </c>
      <c r="GD71" s="30">
        <v>21.94</v>
      </c>
      <c r="GE71" s="30">
        <v>0.246</v>
      </c>
      <c r="GF71" s="30">
        <v>38.915999999999997</v>
      </c>
      <c r="GG71" s="30">
        <v>0.19500000000000001</v>
      </c>
      <c r="GH71" s="30">
        <v>0</v>
      </c>
      <c r="GI71" s="30">
        <v>0</v>
      </c>
      <c r="GJ71" s="30">
        <v>0.11700000000000001</v>
      </c>
      <c r="GK71" s="30">
        <v>0.11</v>
      </c>
      <c r="GL71" s="30">
        <v>100.05799999999999</v>
      </c>
      <c r="GN71" s="30"/>
      <c r="GO71" s="50">
        <f t="shared" si="32"/>
        <v>85</v>
      </c>
      <c r="GP71" s="30">
        <v>38.923000000000002</v>
      </c>
      <c r="GQ71" s="30">
        <v>0</v>
      </c>
      <c r="GR71" s="30">
        <v>1.2999999999999999E-2</v>
      </c>
      <c r="GS71" s="30">
        <v>19.457999999999998</v>
      </c>
      <c r="GT71" s="30">
        <v>0.21</v>
      </c>
      <c r="GU71" s="30">
        <v>41.384999999999998</v>
      </c>
      <c r="GV71" s="30">
        <v>0.20399999999999999</v>
      </c>
      <c r="GW71" s="30">
        <v>0</v>
      </c>
      <c r="GX71" s="30">
        <v>5.0000000000000001E-3</v>
      </c>
      <c r="GY71" s="30">
        <v>2.1999999999999999E-2</v>
      </c>
      <c r="GZ71" s="30">
        <v>0.16</v>
      </c>
      <c r="HA71" s="30">
        <v>100.38</v>
      </c>
      <c r="HC71" s="30"/>
      <c r="HE71" s="30"/>
      <c r="HF71" s="30"/>
      <c r="HG71" s="30"/>
      <c r="HH71" s="30"/>
      <c r="HI71" s="30"/>
      <c r="HJ71" s="30"/>
      <c r="HK71" s="30"/>
      <c r="HL71" s="30"/>
      <c r="HM71" s="30"/>
      <c r="HN71" s="30"/>
      <c r="HO71" s="30"/>
      <c r="HP71" s="30"/>
      <c r="HW71" s="30"/>
    </row>
    <row r="72" spans="1:231">
      <c r="A72" s="30"/>
      <c r="B72" s="50">
        <f t="shared" si="29"/>
        <v>174</v>
      </c>
      <c r="C72" s="30">
        <v>38.241</v>
      </c>
      <c r="D72" s="30">
        <v>0</v>
      </c>
      <c r="E72" s="30">
        <v>3.3000000000000002E-2</v>
      </c>
      <c r="F72" s="30">
        <v>18.803000000000001</v>
      </c>
      <c r="G72" s="30">
        <v>0.24399999999999999</v>
      </c>
      <c r="H72" s="30">
        <v>41.249000000000002</v>
      </c>
      <c r="I72" s="30">
        <v>0.16600000000000001</v>
      </c>
      <c r="J72" s="30">
        <v>1.6E-2</v>
      </c>
      <c r="K72" s="30">
        <v>1.7000000000000001E-2</v>
      </c>
      <c r="L72" s="30">
        <v>4.9000000000000002E-2</v>
      </c>
      <c r="M72" s="30">
        <v>0.158</v>
      </c>
      <c r="N72" s="30">
        <v>98.975999999999999</v>
      </c>
      <c r="S72" s="19"/>
      <c r="V72" s="19"/>
      <c r="X72" s="27"/>
      <c r="AE72" s="4"/>
      <c r="AF72" s="50"/>
      <c r="AG72" s="30"/>
      <c r="AH72" s="30"/>
      <c r="AI72" s="30"/>
      <c r="AJ72" s="30"/>
      <c r="AK72" s="30"/>
      <c r="AL72" s="30"/>
      <c r="AM72" s="30"/>
      <c r="AN72" s="30"/>
      <c r="AO72" s="30"/>
      <c r="AP72" s="30"/>
      <c r="AQ72" s="30"/>
      <c r="AR72" s="30"/>
      <c r="AT72" s="4"/>
      <c r="AU72" s="50">
        <f t="shared" si="37"/>
        <v>40</v>
      </c>
      <c r="AV72" s="30">
        <v>37.521999999999998</v>
      </c>
      <c r="AW72" s="30">
        <v>0</v>
      </c>
      <c r="AX72" s="30">
        <v>1.7999999999999999E-2</v>
      </c>
      <c r="AY72" s="30">
        <v>24.722999999999999</v>
      </c>
      <c r="AZ72" s="30">
        <v>0.35499999999999998</v>
      </c>
      <c r="BA72" s="30">
        <v>36.573</v>
      </c>
      <c r="BB72" s="30">
        <v>0.19700000000000001</v>
      </c>
      <c r="BC72" s="30">
        <v>0.01</v>
      </c>
      <c r="BD72" s="30">
        <v>0</v>
      </c>
      <c r="BE72" s="30">
        <v>0</v>
      </c>
      <c r="BF72" s="30">
        <v>6.2E-2</v>
      </c>
      <c r="BG72" s="30">
        <v>99.460000000000008</v>
      </c>
      <c r="BI72" s="30"/>
      <c r="BJ72" s="50">
        <v>95</v>
      </c>
      <c r="BK72" s="30">
        <v>39.222999999999999</v>
      </c>
      <c r="BL72" s="30">
        <v>0</v>
      </c>
      <c r="BM72" s="30">
        <v>0.05</v>
      </c>
      <c r="BN72" s="30">
        <v>19.622</v>
      </c>
      <c r="BO72" s="30">
        <v>0.27200000000000002</v>
      </c>
      <c r="BP72" s="30">
        <v>40.871000000000002</v>
      </c>
      <c r="BQ72" s="30">
        <v>0.2</v>
      </c>
      <c r="BR72" s="30">
        <v>0</v>
      </c>
      <c r="BS72" s="30">
        <v>0</v>
      </c>
      <c r="BT72" s="30">
        <v>3.1E-2</v>
      </c>
      <c r="BU72" s="30">
        <v>0.19600000000000001</v>
      </c>
      <c r="BV72" s="30">
        <v>100.465</v>
      </c>
      <c r="BY72" s="50">
        <f t="shared" si="33"/>
        <v>75</v>
      </c>
      <c r="BZ72" s="30">
        <v>38.222000000000001</v>
      </c>
      <c r="CA72" s="30">
        <v>1.2E-2</v>
      </c>
      <c r="CB72" s="30">
        <v>0</v>
      </c>
      <c r="CC72" s="30">
        <v>20.47</v>
      </c>
      <c r="CD72" s="30">
        <v>0.25700000000000001</v>
      </c>
      <c r="CE72" s="30">
        <v>41.33</v>
      </c>
      <c r="CF72" s="30">
        <v>0.19400000000000001</v>
      </c>
      <c r="CG72" s="30">
        <v>0</v>
      </c>
      <c r="CH72" s="30">
        <v>6.0000000000000001E-3</v>
      </c>
      <c r="CI72" s="30">
        <v>1.9E-2</v>
      </c>
      <c r="CJ72" s="30">
        <v>0.154</v>
      </c>
      <c r="CK72" s="30">
        <v>100.664</v>
      </c>
      <c r="CN72" s="50">
        <f t="shared" si="38"/>
        <v>40</v>
      </c>
      <c r="CO72" s="30">
        <v>37.901000000000003</v>
      </c>
      <c r="CP72" s="30">
        <v>0</v>
      </c>
      <c r="CQ72" s="30">
        <v>3.2000000000000001E-2</v>
      </c>
      <c r="CR72" s="30">
        <v>20.215</v>
      </c>
      <c r="CS72" s="30">
        <v>0.23699999999999999</v>
      </c>
      <c r="CT72" s="30">
        <v>40.305</v>
      </c>
      <c r="CU72" s="30">
        <v>0.20100000000000001</v>
      </c>
      <c r="CV72" s="30">
        <v>3.5000000000000003E-2</v>
      </c>
      <c r="CW72" s="30">
        <v>0</v>
      </c>
      <c r="CX72" s="30">
        <v>1.7999999999999999E-2</v>
      </c>
      <c r="CY72" s="30">
        <v>0.16800000000000001</v>
      </c>
      <c r="CZ72" s="30">
        <v>99.111999999999995</v>
      </c>
      <c r="DC72" s="50">
        <f t="shared" si="36"/>
        <v>54</v>
      </c>
      <c r="DD72" s="30">
        <v>37.279000000000003</v>
      </c>
      <c r="DE72" s="30">
        <v>0</v>
      </c>
      <c r="DF72" s="30">
        <v>5.0000000000000001E-3</v>
      </c>
      <c r="DG72" s="30">
        <v>25.221</v>
      </c>
      <c r="DH72" s="30">
        <v>0.29399999999999998</v>
      </c>
      <c r="DI72" s="30">
        <v>37.298000000000002</v>
      </c>
      <c r="DJ72" s="30">
        <v>0.13300000000000001</v>
      </c>
      <c r="DK72" s="30">
        <v>3.5999999999999997E-2</v>
      </c>
      <c r="DL72" s="30">
        <v>5.0000000000000001E-3</v>
      </c>
      <c r="DM72" s="30">
        <v>0.01</v>
      </c>
      <c r="DN72" s="30">
        <v>8.7999999999999995E-2</v>
      </c>
      <c r="DO72" s="30">
        <v>100.369</v>
      </c>
      <c r="DR72" s="50">
        <f t="shared" si="34"/>
        <v>55</v>
      </c>
      <c r="DS72" s="30">
        <v>37.957000000000001</v>
      </c>
      <c r="DT72" s="30">
        <v>0</v>
      </c>
      <c r="DU72" s="30">
        <v>6.0000000000000001E-3</v>
      </c>
      <c r="DV72" s="30">
        <v>21.597999999999999</v>
      </c>
      <c r="DW72" s="30">
        <v>0.29299999999999998</v>
      </c>
      <c r="DX72" s="30">
        <v>39.807000000000002</v>
      </c>
      <c r="DY72" s="30">
        <v>0.14100000000000001</v>
      </c>
      <c r="DZ72" s="30">
        <v>0</v>
      </c>
      <c r="EA72" s="30">
        <v>0</v>
      </c>
      <c r="EB72" s="30">
        <v>2.5000000000000001E-2</v>
      </c>
      <c r="EC72" s="30">
        <v>0.159</v>
      </c>
      <c r="ED72" s="30">
        <v>99.986000000000018</v>
      </c>
      <c r="EG72" s="50">
        <f t="shared" si="35"/>
        <v>60</v>
      </c>
      <c r="EH72" s="30">
        <v>38.466000000000001</v>
      </c>
      <c r="EI72" s="30">
        <v>4.1000000000000002E-2</v>
      </c>
      <c r="EJ72" s="30">
        <v>2.1000000000000001E-2</v>
      </c>
      <c r="EK72" s="30">
        <v>22.117000000000001</v>
      </c>
      <c r="EL72" s="30">
        <v>0.309</v>
      </c>
      <c r="EM72" s="30">
        <v>39.063000000000002</v>
      </c>
      <c r="EN72" s="30">
        <v>0.16500000000000001</v>
      </c>
      <c r="EO72" s="30">
        <v>6.0000000000000001E-3</v>
      </c>
      <c r="EP72" s="30">
        <v>1.0999999999999999E-2</v>
      </c>
      <c r="EQ72" s="30">
        <v>0</v>
      </c>
      <c r="ER72" s="30">
        <v>0.114</v>
      </c>
      <c r="ES72" s="30">
        <v>100.313</v>
      </c>
      <c r="FZ72" s="50">
        <f t="shared" si="39"/>
        <v>20</v>
      </c>
      <c r="GA72" s="30">
        <v>38.790999999999997</v>
      </c>
      <c r="GB72" s="30">
        <v>2.1000000000000001E-2</v>
      </c>
      <c r="GC72" s="30">
        <v>2.5000000000000001E-2</v>
      </c>
      <c r="GD72" s="30">
        <v>21.155999999999999</v>
      </c>
      <c r="GE72" s="30">
        <v>0.23200000000000001</v>
      </c>
      <c r="GF72" s="30">
        <v>39.832999999999998</v>
      </c>
      <c r="GG72" s="30">
        <v>0.16</v>
      </c>
      <c r="GH72" s="30">
        <v>1.4999999999999999E-2</v>
      </c>
      <c r="GI72" s="30">
        <v>0</v>
      </c>
      <c r="GJ72" s="30">
        <v>0.123</v>
      </c>
      <c r="GK72" s="30">
        <v>2.9000000000000001E-2</v>
      </c>
      <c r="GL72" s="30">
        <v>100.38499999999999</v>
      </c>
      <c r="GN72" s="43"/>
      <c r="GO72" s="53">
        <f t="shared" si="32"/>
        <v>90</v>
      </c>
      <c r="GP72" s="43">
        <v>38.942999999999998</v>
      </c>
      <c r="GQ72" s="43">
        <v>0</v>
      </c>
      <c r="GR72" s="43">
        <v>3.6999999999999998E-2</v>
      </c>
      <c r="GS72" s="43">
        <v>19.382999999999999</v>
      </c>
      <c r="GT72" s="43">
        <v>0.16500000000000001</v>
      </c>
      <c r="GU72" s="43">
        <v>41.173999999999999</v>
      </c>
      <c r="GV72" s="43">
        <v>0.186</v>
      </c>
      <c r="GW72" s="43">
        <v>8.0000000000000002E-3</v>
      </c>
      <c r="GX72" s="43">
        <v>5.0000000000000001E-3</v>
      </c>
      <c r="GY72" s="43">
        <v>0.13600000000000001</v>
      </c>
      <c r="GZ72" s="43">
        <v>0.16</v>
      </c>
      <c r="HA72" s="43">
        <v>100.19699999999999</v>
      </c>
      <c r="HC72" s="40" t="s">
        <v>420</v>
      </c>
      <c r="HD72" s="49" t="s">
        <v>419</v>
      </c>
      <c r="HE72" s="40" t="s">
        <v>120</v>
      </c>
      <c r="HF72" s="40" t="s">
        <v>122</v>
      </c>
      <c r="HG72" s="40" t="s">
        <v>124</v>
      </c>
      <c r="HH72" s="40" t="s">
        <v>126</v>
      </c>
      <c r="HI72" s="40" t="s">
        <v>128</v>
      </c>
      <c r="HJ72" s="40" t="s">
        <v>130</v>
      </c>
      <c r="HK72" s="40" t="s">
        <v>132</v>
      </c>
      <c r="HL72" s="40" t="s">
        <v>134</v>
      </c>
      <c r="HM72" s="40" t="s">
        <v>136</v>
      </c>
      <c r="HN72" s="40" t="s">
        <v>138</v>
      </c>
      <c r="HO72" s="40" t="s">
        <v>140</v>
      </c>
      <c r="HP72" s="40" t="s">
        <v>142</v>
      </c>
      <c r="HW72" s="30"/>
    </row>
    <row r="73" spans="1:231">
      <c r="A73" s="30"/>
      <c r="B73" s="50">
        <f t="shared" si="29"/>
        <v>180</v>
      </c>
      <c r="C73" s="30">
        <v>38.024000000000001</v>
      </c>
      <c r="D73" s="30">
        <v>2.3E-2</v>
      </c>
      <c r="E73" s="30">
        <v>7.0000000000000007E-2</v>
      </c>
      <c r="F73" s="30">
        <v>18.887</v>
      </c>
      <c r="G73" s="30">
        <v>0.23699999999999999</v>
      </c>
      <c r="H73" s="30">
        <v>41.249000000000002</v>
      </c>
      <c r="I73" s="30">
        <v>0.18099999999999999</v>
      </c>
      <c r="J73" s="30">
        <v>7.0000000000000001E-3</v>
      </c>
      <c r="K73" s="30">
        <v>0</v>
      </c>
      <c r="L73" s="30">
        <v>7.0000000000000001E-3</v>
      </c>
      <c r="M73" s="30">
        <v>0.17799999999999999</v>
      </c>
      <c r="N73" s="30">
        <v>98.863000000000014</v>
      </c>
      <c r="S73" s="19"/>
      <c r="V73" s="19"/>
      <c r="X73" s="27"/>
      <c r="AE73" s="81" t="s">
        <v>476</v>
      </c>
      <c r="AF73" s="81"/>
      <c r="AG73" s="81"/>
      <c r="AH73" s="81"/>
      <c r="AI73" s="81"/>
      <c r="AJ73" s="81"/>
      <c r="AK73" s="81"/>
      <c r="AL73" s="81"/>
      <c r="AM73" s="81"/>
      <c r="AN73" s="81"/>
      <c r="AO73" s="81"/>
      <c r="AP73" s="81"/>
      <c r="AQ73" s="81"/>
      <c r="AR73" s="81"/>
      <c r="AT73" s="4"/>
      <c r="AU73" s="50">
        <f t="shared" si="37"/>
        <v>45</v>
      </c>
      <c r="AV73" s="30">
        <v>37.561999999999998</v>
      </c>
      <c r="AW73" s="30">
        <v>2E-3</v>
      </c>
      <c r="AX73" s="30">
        <v>0.04</v>
      </c>
      <c r="AY73" s="30">
        <v>24.693999999999999</v>
      </c>
      <c r="AZ73" s="30">
        <v>0.35899999999999999</v>
      </c>
      <c r="BA73" s="30">
        <v>36.548999999999999</v>
      </c>
      <c r="BB73" s="30">
        <v>0.192</v>
      </c>
      <c r="BC73" s="30">
        <v>1.7999999999999999E-2</v>
      </c>
      <c r="BD73" s="30">
        <v>2.1999999999999999E-2</v>
      </c>
      <c r="BE73" s="30">
        <v>3.5999999999999997E-2</v>
      </c>
      <c r="BF73" s="30">
        <v>7.0000000000000007E-2</v>
      </c>
      <c r="BG73" s="30">
        <v>99.543999999999997</v>
      </c>
      <c r="BI73" s="30"/>
      <c r="BJ73" s="50">
        <v>100</v>
      </c>
      <c r="BK73" s="30">
        <v>39.17</v>
      </c>
      <c r="BL73" s="30">
        <v>0.03</v>
      </c>
      <c r="BM73" s="30">
        <v>3.9E-2</v>
      </c>
      <c r="BN73" s="30">
        <v>19.594999999999999</v>
      </c>
      <c r="BO73" s="30">
        <v>0.253</v>
      </c>
      <c r="BP73" s="30">
        <v>40.9</v>
      </c>
      <c r="BQ73" s="30">
        <v>0.193</v>
      </c>
      <c r="BR73" s="30">
        <v>1.0999999999999999E-2</v>
      </c>
      <c r="BS73" s="30">
        <v>6.0000000000000001E-3</v>
      </c>
      <c r="BT73" s="30">
        <v>4.7E-2</v>
      </c>
      <c r="BU73" s="30">
        <v>0.17299999999999999</v>
      </c>
      <c r="BV73" s="30">
        <v>100.41699999999999</v>
      </c>
      <c r="BY73" s="50">
        <f t="shared" si="33"/>
        <v>80</v>
      </c>
      <c r="BZ73" s="30">
        <v>38.402999999999999</v>
      </c>
      <c r="CA73" s="30">
        <v>0</v>
      </c>
      <c r="CB73" s="30">
        <v>0</v>
      </c>
      <c r="CC73" s="30">
        <v>20.343</v>
      </c>
      <c r="CD73" s="30">
        <v>0.22900000000000001</v>
      </c>
      <c r="CE73" s="30">
        <v>41.353999999999999</v>
      </c>
      <c r="CF73" s="30">
        <v>0.183</v>
      </c>
      <c r="CG73" s="30">
        <v>4.1000000000000002E-2</v>
      </c>
      <c r="CH73" s="30">
        <v>4.0000000000000001E-3</v>
      </c>
      <c r="CI73" s="30">
        <v>2.1999999999999999E-2</v>
      </c>
      <c r="CJ73" s="30">
        <v>0.16400000000000001</v>
      </c>
      <c r="CK73" s="30">
        <v>100.74300000000001</v>
      </c>
      <c r="CN73" s="50">
        <f t="shared" si="38"/>
        <v>45</v>
      </c>
      <c r="CO73" s="30">
        <v>37.917999999999999</v>
      </c>
      <c r="CP73" s="30">
        <v>0</v>
      </c>
      <c r="CQ73" s="30">
        <v>4.3999999999999997E-2</v>
      </c>
      <c r="CR73" s="30">
        <v>19.984999999999999</v>
      </c>
      <c r="CS73" s="30">
        <v>0.253</v>
      </c>
      <c r="CT73" s="30">
        <v>40.287999999999997</v>
      </c>
      <c r="CU73" s="30">
        <v>0.186</v>
      </c>
      <c r="CV73" s="30">
        <v>6.0000000000000001E-3</v>
      </c>
      <c r="CW73" s="30">
        <v>5.0000000000000001E-3</v>
      </c>
      <c r="CX73" s="30">
        <v>0.02</v>
      </c>
      <c r="CY73" s="30">
        <v>0.182</v>
      </c>
      <c r="CZ73" s="30">
        <v>98.887</v>
      </c>
      <c r="DC73" s="50">
        <f t="shared" si="36"/>
        <v>60</v>
      </c>
      <c r="DD73" s="30">
        <v>37.329000000000001</v>
      </c>
      <c r="DE73" s="30">
        <v>3.3000000000000002E-2</v>
      </c>
      <c r="DF73" s="30">
        <v>3.4000000000000002E-2</v>
      </c>
      <c r="DG73" s="30">
        <v>25.236000000000001</v>
      </c>
      <c r="DH73" s="30">
        <v>0.372</v>
      </c>
      <c r="DI73" s="30">
        <v>37.235999999999997</v>
      </c>
      <c r="DJ73" s="30">
        <v>0.218</v>
      </c>
      <c r="DK73" s="30">
        <v>0</v>
      </c>
      <c r="DL73" s="30">
        <v>5.0000000000000001E-3</v>
      </c>
      <c r="DM73" s="30">
        <v>8.0000000000000002E-3</v>
      </c>
      <c r="DN73" s="30">
        <v>7.5999999999999998E-2</v>
      </c>
      <c r="DO73" s="30">
        <v>100.547</v>
      </c>
      <c r="DR73" s="50">
        <f t="shared" si="34"/>
        <v>60</v>
      </c>
      <c r="DS73" s="30">
        <v>37.869</v>
      </c>
      <c r="DT73" s="30">
        <v>0</v>
      </c>
      <c r="DU73" s="30">
        <v>1.4E-2</v>
      </c>
      <c r="DV73" s="30">
        <v>21.318000000000001</v>
      </c>
      <c r="DW73" s="30">
        <v>0.158</v>
      </c>
      <c r="DX73" s="30">
        <v>40.063000000000002</v>
      </c>
      <c r="DY73" s="30">
        <v>0.13200000000000001</v>
      </c>
      <c r="DZ73" s="30">
        <v>6.0000000000000001E-3</v>
      </c>
      <c r="EA73" s="30">
        <v>0</v>
      </c>
      <c r="EB73" s="30">
        <v>8.0000000000000002E-3</v>
      </c>
      <c r="EC73" s="30">
        <v>0.16400000000000001</v>
      </c>
      <c r="ED73" s="30">
        <v>99.732000000000014</v>
      </c>
      <c r="EG73" s="50">
        <f t="shared" si="35"/>
        <v>65</v>
      </c>
      <c r="EH73" s="30">
        <v>38.533999999999999</v>
      </c>
      <c r="EI73" s="30">
        <v>0</v>
      </c>
      <c r="EJ73" s="30">
        <v>2.9000000000000001E-2</v>
      </c>
      <c r="EK73" s="30">
        <v>21.888999999999999</v>
      </c>
      <c r="EL73" s="30">
        <v>0.25800000000000001</v>
      </c>
      <c r="EM73" s="30">
        <v>39.344000000000001</v>
      </c>
      <c r="EN73" s="30">
        <v>0.193</v>
      </c>
      <c r="EO73" s="30">
        <v>6.0000000000000001E-3</v>
      </c>
      <c r="EP73" s="30">
        <v>0</v>
      </c>
      <c r="EQ73" s="30">
        <v>0</v>
      </c>
      <c r="ER73" s="30">
        <v>0.104</v>
      </c>
      <c r="ES73" s="30">
        <v>100.357</v>
      </c>
      <c r="FZ73" s="50">
        <f t="shared" si="39"/>
        <v>25</v>
      </c>
      <c r="GA73" s="30">
        <v>38.737000000000002</v>
      </c>
      <c r="GB73" s="30">
        <v>4.2000000000000003E-2</v>
      </c>
      <c r="GC73" s="30">
        <v>1.0999999999999999E-2</v>
      </c>
      <c r="GD73" s="30">
        <v>20.58</v>
      </c>
      <c r="GE73" s="30">
        <v>0.27700000000000002</v>
      </c>
      <c r="GF73" s="30">
        <v>40.091999999999999</v>
      </c>
      <c r="GG73" s="30">
        <v>0.20100000000000001</v>
      </c>
      <c r="GH73" s="30">
        <v>1.2E-2</v>
      </c>
      <c r="GI73" s="30">
        <v>0</v>
      </c>
      <c r="GJ73" s="30">
        <v>0.124</v>
      </c>
      <c r="GK73" s="30">
        <v>2.1000000000000001E-2</v>
      </c>
      <c r="GL73" s="30">
        <v>100.09699999999999</v>
      </c>
      <c r="GN73" s="30"/>
      <c r="GP73" s="30"/>
      <c r="GQ73" s="30"/>
      <c r="GR73" s="30"/>
      <c r="GS73" s="30"/>
      <c r="GT73" s="30"/>
      <c r="GU73" s="30"/>
      <c r="GV73" s="30"/>
      <c r="GW73" s="30"/>
      <c r="GX73" s="30"/>
      <c r="GY73" s="30"/>
      <c r="GZ73" s="30"/>
      <c r="HA73" s="30"/>
      <c r="HC73" s="30"/>
      <c r="HD73" s="50">
        <v>0</v>
      </c>
      <c r="HE73" s="30">
        <v>35.558</v>
      </c>
      <c r="HF73" s="30">
        <v>3.1E-2</v>
      </c>
      <c r="HG73" s="30">
        <v>3.1E-2</v>
      </c>
      <c r="HH73" s="30">
        <v>34.006</v>
      </c>
      <c r="HI73" s="30">
        <v>0.42</v>
      </c>
      <c r="HJ73" s="30">
        <v>28.925000000000001</v>
      </c>
      <c r="HK73" s="30">
        <v>0.3</v>
      </c>
      <c r="HL73" s="30">
        <v>1.0999999999999999E-2</v>
      </c>
      <c r="HM73" s="30">
        <v>7.0000000000000001E-3</v>
      </c>
      <c r="HN73" s="30">
        <v>1.0999999999999999E-2</v>
      </c>
      <c r="HO73" s="30">
        <v>4.7E-2</v>
      </c>
      <c r="HP73" s="30">
        <v>99.346999999999994</v>
      </c>
      <c r="HW73" s="30"/>
    </row>
    <row r="74" spans="1:231">
      <c r="A74" s="30"/>
      <c r="B74" s="50">
        <f t="shared" si="29"/>
        <v>186</v>
      </c>
      <c r="C74" s="30">
        <v>38.177</v>
      </c>
      <c r="D74" s="30">
        <v>1.6E-2</v>
      </c>
      <c r="E74" s="30">
        <v>0.02</v>
      </c>
      <c r="F74" s="30">
        <v>19</v>
      </c>
      <c r="G74" s="30">
        <v>0.23499999999999999</v>
      </c>
      <c r="H74" s="30">
        <v>41.344000000000001</v>
      </c>
      <c r="I74" s="30">
        <v>0.17499999999999999</v>
      </c>
      <c r="J74" s="30">
        <v>1.7999999999999999E-2</v>
      </c>
      <c r="K74" s="30">
        <v>1.6E-2</v>
      </c>
      <c r="L74" s="30">
        <v>2.1000000000000001E-2</v>
      </c>
      <c r="M74" s="30">
        <v>0.16800000000000001</v>
      </c>
      <c r="N74" s="30">
        <v>99.190000000000012</v>
      </c>
      <c r="S74" s="19"/>
      <c r="V74" s="19"/>
      <c r="X74" s="27"/>
      <c r="AE74" s="40" t="s">
        <v>418</v>
      </c>
      <c r="AF74" s="49" t="s">
        <v>419</v>
      </c>
      <c r="AG74" s="40" t="s">
        <v>120</v>
      </c>
      <c r="AH74" s="40" t="s">
        <v>122</v>
      </c>
      <c r="AI74" s="40" t="s">
        <v>124</v>
      </c>
      <c r="AJ74" s="40" t="s">
        <v>126</v>
      </c>
      <c r="AK74" s="40" t="s">
        <v>128</v>
      </c>
      <c r="AL74" s="40" t="s">
        <v>130</v>
      </c>
      <c r="AM74" s="40" t="s">
        <v>132</v>
      </c>
      <c r="AN74" s="40" t="s">
        <v>134</v>
      </c>
      <c r="AO74" s="40" t="s">
        <v>136</v>
      </c>
      <c r="AP74" s="40" t="s">
        <v>138</v>
      </c>
      <c r="AQ74" s="40" t="s">
        <v>140</v>
      </c>
      <c r="AR74" s="40" t="s">
        <v>142</v>
      </c>
      <c r="AT74" s="4"/>
      <c r="AU74" s="50">
        <f t="shared" si="37"/>
        <v>50</v>
      </c>
      <c r="AV74" s="30">
        <v>37.527000000000001</v>
      </c>
      <c r="AW74" s="30">
        <v>2.1000000000000001E-2</v>
      </c>
      <c r="AX74" s="30">
        <v>3.7999999999999999E-2</v>
      </c>
      <c r="AY74" s="30">
        <v>24.667999999999999</v>
      </c>
      <c r="AZ74" s="30">
        <v>0.372</v>
      </c>
      <c r="BA74" s="30">
        <v>36.491</v>
      </c>
      <c r="BB74" s="30">
        <v>0.192</v>
      </c>
      <c r="BC74" s="30">
        <v>2.8000000000000001E-2</v>
      </c>
      <c r="BD74" s="30">
        <v>6.0000000000000001E-3</v>
      </c>
      <c r="BE74" s="30">
        <v>0</v>
      </c>
      <c r="BF74" s="30">
        <v>5.5E-2</v>
      </c>
      <c r="BG74" s="30">
        <v>99.397999999999996</v>
      </c>
      <c r="BI74" s="30"/>
      <c r="BJ74" s="50">
        <v>105</v>
      </c>
      <c r="BK74" s="30">
        <v>39.258000000000003</v>
      </c>
      <c r="BL74" s="30">
        <v>1.7999999999999999E-2</v>
      </c>
      <c r="BM74" s="30">
        <v>2.9000000000000001E-2</v>
      </c>
      <c r="BN74" s="30">
        <v>19.606000000000002</v>
      </c>
      <c r="BO74" s="30">
        <v>0.218</v>
      </c>
      <c r="BP74" s="30">
        <v>40.881999999999998</v>
      </c>
      <c r="BQ74" s="30">
        <v>0.183</v>
      </c>
      <c r="BR74" s="30">
        <v>1.2999999999999999E-2</v>
      </c>
      <c r="BS74" s="30">
        <v>1E-3</v>
      </c>
      <c r="BT74" s="30">
        <v>2.4E-2</v>
      </c>
      <c r="BU74" s="30">
        <v>0.17</v>
      </c>
      <c r="BV74" s="30">
        <v>100.40200000000003</v>
      </c>
      <c r="BY74" s="50">
        <f t="shared" si="33"/>
        <v>85</v>
      </c>
      <c r="BZ74" s="30">
        <v>38.353000000000002</v>
      </c>
      <c r="CA74" s="30">
        <v>8.0000000000000002E-3</v>
      </c>
      <c r="CB74" s="30">
        <v>0</v>
      </c>
      <c r="CC74" s="30">
        <v>20.317</v>
      </c>
      <c r="CD74" s="30">
        <v>0.19900000000000001</v>
      </c>
      <c r="CE74" s="30">
        <v>41.320999999999998</v>
      </c>
      <c r="CF74" s="30">
        <v>0.17499999999999999</v>
      </c>
      <c r="CG74" s="30">
        <v>0</v>
      </c>
      <c r="CH74" s="30">
        <v>0</v>
      </c>
      <c r="CI74" s="30">
        <v>0</v>
      </c>
      <c r="CJ74" s="30">
        <v>0.184</v>
      </c>
      <c r="CK74" s="30">
        <v>100.557</v>
      </c>
      <c r="CN74" s="50">
        <f t="shared" si="38"/>
        <v>50</v>
      </c>
      <c r="CO74" s="30">
        <v>37.982999999999997</v>
      </c>
      <c r="CP74" s="30">
        <v>3.4000000000000002E-2</v>
      </c>
      <c r="CQ74" s="30">
        <v>1.7000000000000001E-2</v>
      </c>
      <c r="CR74" s="30">
        <v>19.823</v>
      </c>
      <c r="CS74" s="30">
        <v>0.21299999999999999</v>
      </c>
      <c r="CT74" s="30">
        <v>40.338000000000001</v>
      </c>
      <c r="CU74" s="30">
        <v>0.19800000000000001</v>
      </c>
      <c r="CV74" s="30">
        <v>1.6E-2</v>
      </c>
      <c r="CW74" s="30">
        <v>0</v>
      </c>
      <c r="CX74" s="30">
        <v>1.0999999999999999E-2</v>
      </c>
      <c r="CY74" s="30">
        <v>0.16600000000000001</v>
      </c>
      <c r="CZ74" s="30">
        <v>98.798999999999992</v>
      </c>
      <c r="DC74" s="50">
        <f t="shared" si="36"/>
        <v>66</v>
      </c>
      <c r="DD74" s="30">
        <v>37.259</v>
      </c>
      <c r="DE74" s="30">
        <v>2E-3</v>
      </c>
      <c r="DF74" s="30">
        <v>0</v>
      </c>
      <c r="DG74" s="30">
        <v>25.120999999999999</v>
      </c>
      <c r="DH74" s="30">
        <v>0.30199999999999999</v>
      </c>
      <c r="DI74" s="30">
        <v>37.170999999999999</v>
      </c>
      <c r="DJ74" s="30">
        <v>0.14200000000000002</v>
      </c>
      <c r="DK74" s="30">
        <v>0</v>
      </c>
      <c r="DL74" s="30">
        <v>0</v>
      </c>
      <c r="DM74" s="30">
        <v>0</v>
      </c>
      <c r="DN74" s="30">
        <v>7.0999999999999994E-2</v>
      </c>
      <c r="DO74" s="30">
        <v>100.068</v>
      </c>
      <c r="DR74" s="50">
        <f t="shared" si="34"/>
        <v>65</v>
      </c>
      <c r="DS74" s="30">
        <v>37.942999999999998</v>
      </c>
      <c r="DT74" s="30">
        <v>0</v>
      </c>
      <c r="DU74" s="30">
        <v>0</v>
      </c>
      <c r="DV74" s="30">
        <v>21.295999999999999</v>
      </c>
      <c r="DW74" s="30">
        <v>0.182</v>
      </c>
      <c r="DX74" s="30">
        <v>40.652000000000001</v>
      </c>
      <c r="DY74" s="30">
        <v>0.14200000000000002</v>
      </c>
      <c r="DZ74" s="30">
        <v>6.0000000000000001E-3</v>
      </c>
      <c r="EA74" s="30">
        <v>1.7000000000000001E-2</v>
      </c>
      <c r="EB74" s="30">
        <v>0</v>
      </c>
      <c r="EC74" s="30">
        <v>0.14600000000000002</v>
      </c>
      <c r="ED74" s="30">
        <v>100.384</v>
      </c>
      <c r="EF74" s="30"/>
      <c r="EG74" s="50">
        <f t="shared" si="35"/>
        <v>70</v>
      </c>
      <c r="EH74" s="30">
        <v>38.546999999999997</v>
      </c>
      <c r="EI74" s="30">
        <v>3.1E-2</v>
      </c>
      <c r="EJ74" s="30">
        <v>4.7E-2</v>
      </c>
      <c r="EK74" s="30">
        <v>21.634</v>
      </c>
      <c r="EL74" s="30">
        <v>0.26500000000000001</v>
      </c>
      <c r="EM74" s="30">
        <v>39.366</v>
      </c>
      <c r="EN74" s="30">
        <v>0.17799999999999999</v>
      </c>
      <c r="EO74" s="30">
        <v>1E-3</v>
      </c>
      <c r="EP74" s="30">
        <v>7.0000000000000001E-3</v>
      </c>
      <c r="EQ74" s="30">
        <v>1.4E-2</v>
      </c>
      <c r="ER74" s="30">
        <v>0.115</v>
      </c>
      <c r="ES74" s="30">
        <v>100.20499999999998</v>
      </c>
      <c r="FZ74" s="50">
        <f t="shared" si="39"/>
        <v>30</v>
      </c>
      <c r="GA74" s="30">
        <v>38.957999999999998</v>
      </c>
      <c r="GB74" s="30">
        <v>3.9E-2</v>
      </c>
      <c r="GC74" s="30">
        <v>2.4E-2</v>
      </c>
      <c r="GD74" s="30">
        <v>20.381</v>
      </c>
      <c r="GE74" s="30">
        <v>0.214</v>
      </c>
      <c r="GF74" s="30">
        <v>40.380000000000003</v>
      </c>
      <c r="GG74" s="30">
        <v>0.185</v>
      </c>
      <c r="GH74" s="30">
        <v>2E-3</v>
      </c>
      <c r="GI74" s="30">
        <v>0</v>
      </c>
      <c r="GJ74" s="30">
        <v>0.156</v>
      </c>
      <c r="GK74" s="30">
        <v>1.7000000000000001E-2</v>
      </c>
      <c r="GL74" s="30">
        <v>100.35600000000001</v>
      </c>
      <c r="GN74" s="40" t="s">
        <v>420</v>
      </c>
      <c r="GO74" s="49" t="s">
        <v>419</v>
      </c>
      <c r="GP74" s="40" t="s">
        <v>120</v>
      </c>
      <c r="GQ74" s="40" t="s">
        <v>122</v>
      </c>
      <c r="GR74" s="40" t="s">
        <v>124</v>
      </c>
      <c r="GS74" s="40" t="s">
        <v>126</v>
      </c>
      <c r="GT74" s="40" t="s">
        <v>128</v>
      </c>
      <c r="GU74" s="40" t="s">
        <v>130</v>
      </c>
      <c r="GV74" s="40" t="s">
        <v>132</v>
      </c>
      <c r="GW74" s="40" t="s">
        <v>134</v>
      </c>
      <c r="GX74" s="40" t="s">
        <v>136</v>
      </c>
      <c r="GY74" s="40" t="s">
        <v>138</v>
      </c>
      <c r="GZ74" s="40" t="s">
        <v>140</v>
      </c>
      <c r="HA74" s="40" t="s">
        <v>142</v>
      </c>
      <c r="HC74" s="30"/>
      <c r="HD74" s="50">
        <v>5</v>
      </c>
      <c r="HE74" s="30">
        <v>37.084000000000003</v>
      </c>
      <c r="HF74" s="30">
        <v>4.2999999999999997E-2</v>
      </c>
      <c r="HG74" s="30">
        <v>5.0000000000000001E-3</v>
      </c>
      <c r="HH74" s="30">
        <v>26.878</v>
      </c>
      <c r="HI74" s="30">
        <v>0.32700000000000001</v>
      </c>
      <c r="HJ74" s="30">
        <v>34.423000000000002</v>
      </c>
      <c r="HK74" s="30">
        <v>0.25</v>
      </c>
      <c r="HL74" s="30">
        <v>8.0000000000000002E-3</v>
      </c>
      <c r="HM74" s="30">
        <v>7.0000000000000001E-3</v>
      </c>
      <c r="HN74" s="30">
        <v>2.1000000000000001E-2</v>
      </c>
      <c r="HO74" s="30">
        <v>8.6999999999999994E-2</v>
      </c>
      <c r="HP74" s="30">
        <v>99.13300000000001</v>
      </c>
      <c r="HW74" s="30"/>
    </row>
    <row r="75" spans="1:231">
      <c r="A75" s="30"/>
      <c r="B75" s="50">
        <f t="shared" si="29"/>
        <v>192</v>
      </c>
      <c r="C75" s="30">
        <v>38.093000000000004</v>
      </c>
      <c r="D75" s="30">
        <v>0</v>
      </c>
      <c r="E75" s="30">
        <v>4.3999999999999997E-2</v>
      </c>
      <c r="F75" s="30">
        <v>18.968</v>
      </c>
      <c r="G75" s="30">
        <v>0.25900000000000001</v>
      </c>
      <c r="H75" s="30">
        <v>41.05</v>
      </c>
      <c r="I75" s="30">
        <v>0.16400000000000001</v>
      </c>
      <c r="J75" s="30">
        <v>1.4999999999999999E-2</v>
      </c>
      <c r="K75" s="30">
        <v>3.0000000000000001E-3</v>
      </c>
      <c r="L75" s="30">
        <v>0</v>
      </c>
      <c r="M75" s="30">
        <v>0.16800000000000001</v>
      </c>
      <c r="N75" s="30">
        <v>98.76400000000001</v>
      </c>
      <c r="S75" s="19"/>
      <c r="V75" s="19"/>
      <c r="X75" s="27"/>
      <c r="AE75" s="4"/>
      <c r="AF75" s="50">
        <v>0</v>
      </c>
      <c r="AG75" s="30">
        <v>41.795000000000002</v>
      </c>
      <c r="AH75" s="30">
        <v>4.9000000000000002E-2</v>
      </c>
      <c r="AI75" s="30">
        <v>5.0720000000000001</v>
      </c>
      <c r="AJ75" s="30">
        <v>30.477</v>
      </c>
      <c r="AK75" s="30">
        <v>0.52900000000000003</v>
      </c>
      <c r="AL75" s="30">
        <v>23.238</v>
      </c>
      <c r="AM75" s="30">
        <v>1.2450000000000001</v>
      </c>
      <c r="AN75" s="30">
        <v>1.7450000000000001</v>
      </c>
      <c r="AO75" s="30">
        <v>0.29299999999999998</v>
      </c>
      <c r="AP75" s="30">
        <v>0</v>
      </c>
      <c r="AQ75" s="30">
        <v>2.7E-2</v>
      </c>
      <c r="AR75" s="30">
        <v>104.47000000000001</v>
      </c>
      <c r="AT75" s="4"/>
      <c r="AU75" s="50">
        <f t="shared" si="37"/>
        <v>55</v>
      </c>
      <c r="AV75" s="30">
        <v>37.479999999999997</v>
      </c>
      <c r="AW75" s="30">
        <v>6.0000000000000001E-3</v>
      </c>
      <c r="AX75" s="30">
        <v>2.8000000000000001E-2</v>
      </c>
      <c r="AY75" s="30">
        <v>24.696999999999999</v>
      </c>
      <c r="AZ75" s="30">
        <v>0.36899999999999999</v>
      </c>
      <c r="BA75" s="30">
        <v>36.573</v>
      </c>
      <c r="BB75" s="30">
        <v>0.186</v>
      </c>
      <c r="BC75" s="30">
        <v>2.4E-2</v>
      </c>
      <c r="BD75" s="30">
        <v>0</v>
      </c>
      <c r="BE75" s="30">
        <v>0</v>
      </c>
      <c r="BF75" s="30">
        <v>8.8999999999999996E-2</v>
      </c>
      <c r="BG75" s="30">
        <v>99.451999999999998</v>
      </c>
      <c r="BI75" s="30"/>
      <c r="BJ75" s="50">
        <v>110</v>
      </c>
      <c r="BK75" s="30">
        <v>39.231999999999999</v>
      </c>
      <c r="BL75" s="30">
        <v>0</v>
      </c>
      <c r="BM75" s="30">
        <v>2.8000000000000001E-2</v>
      </c>
      <c r="BN75" s="30">
        <v>19.591000000000001</v>
      </c>
      <c r="BO75" s="30">
        <v>0.25</v>
      </c>
      <c r="BP75" s="30">
        <v>40.884</v>
      </c>
      <c r="BQ75" s="30">
        <v>0.20399999999999999</v>
      </c>
      <c r="BR75" s="30">
        <v>1E-3</v>
      </c>
      <c r="BS75" s="30">
        <v>5.0000000000000001E-3</v>
      </c>
      <c r="BT75" s="30">
        <v>2.5000000000000001E-2</v>
      </c>
      <c r="BU75" s="30">
        <v>0.18099999999999999</v>
      </c>
      <c r="BV75" s="30">
        <v>100.401</v>
      </c>
      <c r="BY75" s="50">
        <f t="shared" si="33"/>
        <v>90</v>
      </c>
      <c r="BZ75" s="30">
        <v>38.478000000000002</v>
      </c>
      <c r="CA75" s="30">
        <v>0</v>
      </c>
      <c r="CB75" s="30">
        <v>8.0000000000000002E-3</v>
      </c>
      <c r="CC75" s="30">
        <v>20.288</v>
      </c>
      <c r="CD75" s="30">
        <v>0.22500000000000001</v>
      </c>
      <c r="CE75" s="30">
        <v>41.301000000000002</v>
      </c>
      <c r="CF75" s="30">
        <v>0.17499999999999999</v>
      </c>
      <c r="CG75" s="30">
        <v>8.9999999999999993E-3</v>
      </c>
      <c r="CH75" s="30">
        <v>0</v>
      </c>
      <c r="CI75" s="30">
        <v>8.9999999999999993E-3</v>
      </c>
      <c r="CJ75" s="30">
        <v>0.13200000000000001</v>
      </c>
      <c r="CK75" s="30">
        <v>100.62500000000001</v>
      </c>
      <c r="CN75" s="50">
        <f t="shared" si="38"/>
        <v>55</v>
      </c>
      <c r="CO75" s="30">
        <v>37.996000000000002</v>
      </c>
      <c r="CP75" s="30">
        <v>3.9E-2</v>
      </c>
      <c r="CQ75" s="30">
        <v>2.1000000000000001E-2</v>
      </c>
      <c r="CR75" s="30">
        <v>19.748000000000001</v>
      </c>
      <c r="CS75" s="30">
        <v>0.24</v>
      </c>
      <c r="CT75" s="30">
        <v>40.457000000000001</v>
      </c>
      <c r="CU75" s="30">
        <v>0.193</v>
      </c>
      <c r="CV75" s="30">
        <v>8.0000000000000002E-3</v>
      </c>
      <c r="CW75" s="30">
        <v>4.0000000000000001E-3</v>
      </c>
      <c r="CX75" s="30">
        <v>4.2999999999999997E-2</v>
      </c>
      <c r="CY75" s="30">
        <v>0.14699999999999999</v>
      </c>
      <c r="CZ75" s="30">
        <v>98.896000000000015</v>
      </c>
      <c r="DC75" s="50">
        <f t="shared" si="36"/>
        <v>72</v>
      </c>
      <c r="DD75" s="30">
        <v>36.915999999999997</v>
      </c>
      <c r="DE75" s="30">
        <v>6.0000000000000001E-3</v>
      </c>
      <c r="DF75" s="30">
        <v>2.1000000000000001E-2</v>
      </c>
      <c r="DG75" s="30">
        <v>25.100999999999999</v>
      </c>
      <c r="DH75" s="30">
        <v>0.32700000000000001</v>
      </c>
      <c r="DI75" s="30">
        <v>37.24</v>
      </c>
      <c r="DJ75" s="30">
        <v>0.192</v>
      </c>
      <c r="DK75" s="30">
        <v>7.0000000000000001E-3</v>
      </c>
      <c r="DL75" s="30">
        <v>3.0000000000000001E-3</v>
      </c>
      <c r="DM75" s="30">
        <v>8.0000000000000002E-3</v>
      </c>
      <c r="DN75" s="30">
        <v>2.8000000000000001E-2</v>
      </c>
      <c r="DO75" s="30">
        <v>99.84899999999999</v>
      </c>
      <c r="DR75" s="50">
        <f t="shared" si="34"/>
        <v>70</v>
      </c>
      <c r="DS75" s="30">
        <v>37.9</v>
      </c>
      <c r="DT75" s="30">
        <v>0</v>
      </c>
      <c r="DU75" s="30">
        <v>0</v>
      </c>
      <c r="DV75" s="30">
        <v>20.994</v>
      </c>
      <c r="DW75" s="30">
        <v>0.24399999999999999</v>
      </c>
      <c r="DX75" s="30">
        <v>40.618000000000002</v>
      </c>
      <c r="DY75" s="30">
        <v>0.13800000000000001</v>
      </c>
      <c r="DZ75" s="30">
        <v>3.1E-2</v>
      </c>
      <c r="EA75" s="30">
        <v>0</v>
      </c>
      <c r="EB75" s="30">
        <v>8.9999999999999993E-3</v>
      </c>
      <c r="EC75" s="30">
        <v>0.158</v>
      </c>
      <c r="ED75" s="30">
        <v>100.09200000000001</v>
      </c>
      <c r="EF75" s="30"/>
      <c r="EG75" s="50">
        <f t="shared" si="35"/>
        <v>75</v>
      </c>
      <c r="EH75" s="30">
        <v>38.523000000000003</v>
      </c>
      <c r="EI75" s="30">
        <v>2.8000000000000001E-2</v>
      </c>
      <c r="EJ75" s="30">
        <v>4.2999999999999997E-2</v>
      </c>
      <c r="EK75" s="30">
        <v>21.542999999999999</v>
      </c>
      <c r="EL75" s="30">
        <v>0.26400000000000001</v>
      </c>
      <c r="EM75" s="30">
        <v>39.529000000000003</v>
      </c>
      <c r="EN75" s="30">
        <v>0.188</v>
      </c>
      <c r="EO75" s="30">
        <v>2.1000000000000001E-2</v>
      </c>
      <c r="EP75" s="30">
        <v>0</v>
      </c>
      <c r="EQ75" s="30">
        <v>4.9000000000000002E-2</v>
      </c>
      <c r="ER75" s="30">
        <v>0.121</v>
      </c>
      <c r="ES75" s="30">
        <v>100.30900000000001</v>
      </c>
      <c r="FZ75" s="50">
        <f t="shared" si="39"/>
        <v>35</v>
      </c>
      <c r="GA75" s="30">
        <v>39.037999999999997</v>
      </c>
      <c r="GB75" s="30">
        <v>3.2000000000000001E-2</v>
      </c>
      <c r="GC75" s="30">
        <v>3.7999999999999999E-2</v>
      </c>
      <c r="GD75" s="30">
        <v>20.323</v>
      </c>
      <c r="GE75" s="30">
        <v>0.245</v>
      </c>
      <c r="GF75" s="30">
        <v>40.466000000000001</v>
      </c>
      <c r="GG75" s="30">
        <v>0.186</v>
      </c>
      <c r="GH75" s="30">
        <v>0</v>
      </c>
      <c r="GI75" s="30">
        <v>0</v>
      </c>
      <c r="GJ75" s="30">
        <v>0.161</v>
      </c>
      <c r="GK75" s="30">
        <v>1E-3</v>
      </c>
      <c r="GL75" s="30">
        <v>100.49000000000001</v>
      </c>
      <c r="GN75" s="30"/>
      <c r="GO75" s="50">
        <v>0</v>
      </c>
      <c r="GP75" s="30">
        <v>36.683999999999997</v>
      </c>
      <c r="GQ75" s="30">
        <v>4.5999999999999999E-2</v>
      </c>
      <c r="GR75" s="30">
        <v>1.7999999999999999E-2</v>
      </c>
      <c r="GS75" s="30">
        <v>34.350999999999999</v>
      </c>
      <c r="GT75" s="30">
        <v>0.46500000000000002</v>
      </c>
      <c r="GU75" s="30">
        <v>28.908999999999999</v>
      </c>
      <c r="GV75" s="30">
        <v>0.25800000000000001</v>
      </c>
      <c r="GW75" s="30">
        <v>2.4E-2</v>
      </c>
      <c r="GX75" s="30">
        <v>1.7999999999999999E-2</v>
      </c>
      <c r="GY75" s="30">
        <v>0</v>
      </c>
      <c r="GZ75" s="30">
        <v>2.8000000000000001E-2</v>
      </c>
      <c r="HA75" s="30">
        <v>100.80099999999999</v>
      </c>
      <c r="HC75" s="30"/>
      <c r="HD75" s="50">
        <f t="shared" ref="HD75:HD91" si="40">HD74+5</f>
        <v>10</v>
      </c>
      <c r="HE75" s="30">
        <v>37.454000000000001</v>
      </c>
      <c r="HF75" s="30">
        <v>8.0000000000000002E-3</v>
      </c>
      <c r="HG75" s="30">
        <v>4.2000000000000003E-2</v>
      </c>
      <c r="HH75" s="30">
        <v>23.437999999999999</v>
      </c>
      <c r="HI75" s="30">
        <v>0.316</v>
      </c>
      <c r="HJ75" s="30">
        <v>37.076000000000001</v>
      </c>
      <c r="HK75" s="30">
        <v>0.23400000000000001</v>
      </c>
      <c r="HL75" s="30">
        <v>0</v>
      </c>
      <c r="HM75" s="30">
        <v>0</v>
      </c>
      <c r="HN75" s="30">
        <v>1.2E-2</v>
      </c>
      <c r="HO75" s="30">
        <v>0.13400000000000001</v>
      </c>
      <c r="HP75" s="30">
        <v>98.713999999999999</v>
      </c>
      <c r="HW75" s="30"/>
    </row>
    <row r="76" spans="1:231">
      <c r="A76" s="30"/>
      <c r="B76" s="50">
        <f t="shared" si="29"/>
        <v>198</v>
      </c>
      <c r="C76" s="30">
        <v>38.183999999999997</v>
      </c>
      <c r="D76" s="30">
        <v>6.0000000000000001E-3</v>
      </c>
      <c r="E76" s="30">
        <v>4.2000000000000003E-2</v>
      </c>
      <c r="F76" s="30">
        <v>19.178000000000001</v>
      </c>
      <c r="G76" s="30">
        <v>0.223</v>
      </c>
      <c r="H76" s="30">
        <v>41.067</v>
      </c>
      <c r="I76" s="30">
        <v>0.17299999999999999</v>
      </c>
      <c r="J76" s="30">
        <v>4.0000000000000001E-3</v>
      </c>
      <c r="K76" s="30">
        <v>0</v>
      </c>
      <c r="L76" s="30">
        <v>2.1999999999999999E-2</v>
      </c>
      <c r="M76" s="30">
        <v>0.184</v>
      </c>
      <c r="N76" s="30">
        <v>99.082999999999998</v>
      </c>
      <c r="R76" s="4"/>
      <c r="S76" s="19"/>
      <c r="V76" s="19"/>
      <c r="X76" s="27"/>
      <c r="AE76" s="4"/>
      <c r="AF76" s="50">
        <v>5</v>
      </c>
      <c r="AG76" s="30">
        <v>36.808999999999997</v>
      </c>
      <c r="AH76" s="30">
        <v>2.7E-2</v>
      </c>
      <c r="AI76" s="30">
        <v>3.1E-2</v>
      </c>
      <c r="AJ76" s="30">
        <v>29.22</v>
      </c>
      <c r="AK76" s="30">
        <v>0.46500000000000002</v>
      </c>
      <c r="AL76" s="30">
        <v>32.274999999999999</v>
      </c>
      <c r="AM76" s="30">
        <v>0.33800000000000002</v>
      </c>
      <c r="AN76" s="30">
        <v>1.7000000000000001E-2</v>
      </c>
      <c r="AO76" s="30">
        <v>2.1999999999999999E-2</v>
      </c>
      <c r="AP76" s="30">
        <v>2.9000000000000001E-2</v>
      </c>
      <c r="AQ76" s="30">
        <v>7.6999999999999999E-2</v>
      </c>
      <c r="AR76" s="30">
        <v>99.309999999999988</v>
      </c>
      <c r="AT76" s="4"/>
      <c r="AU76" s="50">
        <f t="shared" si="37"/>
        <v>60</v>
      </c>
      <c r="AV76" s="30">
        <v>37.487000000000002</v>
      </c>
      <c r="AW76" s="30">
        <v>0</v>
      </c>
      <c r="AX76" s="30">
        <v>2.5999999999999999E-2</v>
      </c>
      <c r="AY76" s="30">
        <v>24.797999999999998</v>
      </c>
      <c r="AZ76" s="30">
        <v>0.36199999999999999</v>
      </c>
      <c r="BA76" s="30">
        <v>36.652000000000001</v>
      </c>
      <c r="BB76" s="30">
        <v>0.20300000000000001</v>
      </c>
      <c r="BC76" s="30">
        <v>7.0000000000000001E-3</v>
      </c>
      <c r="BD76" s="30">
        <v>0</v>
      </c>
      <c r="BE76" s="30">
        <v>3.1E-2</v>
      </c>
      <c r="BF76" s="30">
        <v>9.7000000000000003E-2</v>
      </c>
      <c r="BG76" s="30">
        <v>99.663000000000025</v>
      </c>
      <c r="BI76" s="30"/>
      <c r="BJ76" s="50">
        <f>BJ75+5</f>
        <v>115</v>
      </c>
      <c r="BK76" s="30">
        <v>39.192</v>
      </c>
      <c r="BL76" s="30">
        <v>7.0000000000000001E-3</v>
      </c>
      <c r="BM76" s="30">
        <v>5.3999999999999999E-2</v>
      </c>
      <c r="BN76" s="30">
        <v>19.550999999999998</v>
      </c>
      <c r="BO76" s="30">
        <v>0.29099999999999998</v>
      </c>
      <c r="BP76" s="30">
        <v>40.966999999999999</v>
      </c>
      <c r="BQ76" s="30">
        <v>0.19900000000000001</v>
      </c>
      <c r="BR76" s="30">
        <v>0</v>
      </c>
      <c r="BS76" s="30">
        <v>8.0000000000000002E-3</v>
      </c>
      <c r="BT76" s="30">
        <v>3.6999999999999998E-2</v>
      </c>
      <c r="BU76" s="30">
        <v>0.20899999999999999</v>
      </c>
      <c r="BV76" s="30">
        <v>100.515</v>
      </c>
      <c r="BY76" s="50">
        <f t="shared" si="33"/>
        <v>95</v>
      </c>
      <c r="BZ76" s="30">
        <v>38.573999999999998</v>
      </c>
      <c r="CA76" s="30">
        <v>1.4E-2</v>
      </c>
      <c r="CB76" s="30">
        <v>0</v>
      </c>
      <c r="CC76" s="30">
        <v>20.327999999999999</v>
      </c>
      <c r="CD76" s="30">
        <v>0.21299999999999999</v>
      </c>
      <c r="CE76" s="30">
        <v>41.378999999999998</v>
      </c>
      <c r="CF76" s="30">
        <v>0.14599999999999999</v>
      </c>
      <c r="CG76" s="30">
        <v>1.4999999999999999E-2</v>
      </c>
      <c r="CH76" s="30">
        <v>0</v>
      </c>
      <c r="CI76" s="30">
        <v>0</v>
      </c>
      <c r="CJ76" s="30">
        <v>0.159</v>
      </c>
      <c r="CK76" s="30">
        <v>100.828</v>
      </c>
      <c r="CN76" s="50">
        <f t="shared" si="38"/>
        <v>60</v>
      </c>
      <c r="CO76" s="30">
        <v>38</v>
      </c>
      <c r="CP76" s="30">
        <v>0</v>
      </c>
      <c r="CQ76" s="30">
        <v>3.6999999999999998E-2</v>
      </c>
      <c r="CR76" s="30">
        <v>19.706</v>
      </c>
      <c r="CS76" s="30">
        <v>0.20499999999999999</v>
      </c>
      <c r="CT76" s="30">
        <v>40.619</v>
      </c>
      <c r="CU76" s="30">
        <v>0.19</v>
      </c>
      <c r="CV76" s="30">
        <v>0</v>
      </c>
      <c r="CW76" s="30">
        <v>0</v>
      </c>
      <c r="CX76" s="30">
        <v>2.5000000000000001E-2</v>
      </c>
      <c r="CY76" s="30">
        <v>0.193</v>
      </c>
      <c r="CZ76" s="30">
        <v>98.974999999999994</v>
      </c>
      <c r="DC76" s="50">
        <f t="shared" si="36"/>
        <v>78</v>
      </c>
      <c r="DD76" s="30">
        <v>37.265999999999998</v>
      </c>
      <c r="DE76" s="30">
        <v>0</v>
      </c>
      <c r="DF76" s="30">
        <v>0</v>
      </c>
      <c r="DG76" s="30">
        <v>25.105</v>
      </c>
      <c r="DH76" s="30">
        <v>0.32200000000000001</v>
      </c>
      <c r="DI76" s="30">
        <v>37.131999999999998</v>
      </c>
      <c r="DJ76" s="30">
        <v>0.14000000000000001</v>
      </c>
      <c r="DK76" s="30">
        <v>1.4E-2</v>
      </c>
      <c r="DL76" s="30">
        <v>0</v>
      </c>
      <c r="DM76" s="30">
        <v>0</v>
      </c>
      <c r="DN76" s="30">
        <v>0.09</v>
      </c>
      <c r="DO76" s="30">
        <v>100.06899999999999</v>
      </c>
      <c r="DR76" s="50">
        <f t="shared" si="34"/>
        <v>75</v>
      </c>
      <c r="DS76" s="30">
        <v>37.936</v>
      </c>
      <c r="DT76" s="30">
        <v>0</v>
      </c>
      <c r="DU76" s="30">
        <v>3.2000000000000001E-2</v>
      </c>
      <c r="DV76" s="30">
        <v>20.97</v>
      </c>
      <c r="DW76" s="30">
        <v>0.20900000000000002</v>
      </c>
      <c r="DX76" s="30">
        <v>40.835000000000001</v>
      </c>
      <c r="DY76" s="30">
        <v>0.14200000000000002</v>
      </c>
      <c r="DZ76" s="30">
        <v>4.1000000000000002E-2</v>
      </c>
      <c r="EA76" s="30">
        <v>0</v>
      </c>
      <c r="EB76" s="30">
        <v>0</v>
      </c>
      <c r="EC76" s="30">
        <v>0.14700000000000002</v>
      </c>
      <c r="ED76" s="30">
        <v>100.312</v>
      </c>
      <c r="EF76" s="30"/>
      <c r="EG76" s="50">
        <f t="shared" si="35"/>
        <v>80</v>
      </c>
      <c r="EH76" s="30">
        <v>38.395000000000003</v>
      </c>
      <c r="EI76" s="30">
        <v>0</v>
      </c>
      <c r="EJ76" s="30">
        <v>5.8999999999999997E-2</v>
      </c>
      <c r="EK76" s="30">
        <v>21.39</v>
      </c>
      <c r="EL76" s="30">
        <v>0.22800000000000001</v>
      </c>
      <c r="EM76" s="30">
        <v>39.329000000000001</v>
      </c>
      <c r="EN76" s="30">
        <v>0.17699999999999999</v>
      </c>
      <c r="EO76" s="30">
        <v>1.4999999999999999E-2</v>
      </c>
      <c r="EP76" s="30">
        <v>0</v>
      </c>
      <c r="EQ76" s="30">
        <v>0</v>
      </c>
      <c r="ER76" s="30">
        <v>8.1000000000000003E-2</v>
      </c>
      <c r="ES76" s="30">
        <v>99.674000000000021</v>
      </c>
      <c r="FZ76" s="50">
        <f t="shared" si="39"/>
        <v>40</v>
      </c>
      <c r="GA76" s="30">
        <v>39.048000000000002</v>
      </c>
      <c r="GB76" s="30">
        <v>3.6999999999999998E-2</v>
      </c>
      <c r="GC76" s="30">
        <v>2.4E-2</v>
      </c>
      <c r="GD76" s="30">
        <v>20.286000000000001</v>
      </c>
      <c r="GE76" s="30">
        <v>0.23300000000000001</v>
      </c>
      <c r="GF76" s="30">
        <v>40.472000000000001</v>
      </c>
      <c r="GG76" s="30">
        <v>0.18</v>
      </c>
      <c r="GH76" s="30">
        <v>0</v>
      </c>
      <c r="GI76" s="30">
        <v>4.0000000000000001E-3</v>
      </c>
      <c r="GJ76" s="30">
        <v>0.13700000000000001</v>
      </c>
      <c r="GK76" s="30">
        <v>6.0000000000000001E-3</v>
      </c>
      <c r="GL76" s="30">
        <v>100.42700000000001</v>
      </c>
      <c r="GN76" s="30"/>
      <c r="GO76" s="50">
        <v>5</v>
      </c>
      <c r="GP76" s="30">
        <v>37.948999999999998</v>
      </c>
      <c r="GQ76" s="30">
        <v>1.2E-2</v>
      </c>
      <c r="GR76" s="30">
        <v>1.4E-2</v>
      </c>
      <c r="GS76" s="30">
        <v>28.26</v>
      </c>
      <c r="GT76" s="30">
        <v>0.41599999999999998</v>
      </c>
      <c r="GU76" s="30">
        <v>33.877000000000002</v>
      </c>
      <c r="GV76" s="30">
        <v>0.26200000000000001</v>
      </c>
      <c r="GW76" s="30">
        <v>0</v>
      </c>
      <c r="GX76" s="30">
        <v>1.2E-2</v>
      </c>
      <c r="GY76" s="30">
        <v>1.4999999999999999E-2</v>
      </c>
      <c r="GZ76" s="30">
        <v>4.2999999999999997E-2</v>
      </c>
      <c r="HA76" s="30">
        <v>100.86</v>
      </c>
      <c r="HC76" s="30"/>
      <c r="HD76" s="50">
        <f t="shared" si="40"/>
        <v>15</v>
      </c>
      <c r="HE76" s="30">
        <v>37.722999999999999</v>
      </c>
      <c r="HF76" s="30">
        <v>0</v>
      </c>
      <c r="HG76" s="30">
        <v>1.6E-2</v>
      </c>
      <c r="HH76" s="30">
        <v>22.698</v>
      </c>
      <c r="HI76" s="30">
        <v>0.27300000000000002</v>
      </c>
      <c r="HJ76" s="30">
        <v>38.115000000000002</v>
      </c>
      <c r="HK76" s="30">
        <v>0.20499999999999999</v>
      </c>
      <c r="HL76" s="30">
        <v>1.9E-2</v>
      </c>
      <c r="HM76" s="30">
        <v>6.0000000000000001E-3</v>
      </c>
      <c r="HN76" s="30">
        <v>0</v>
      </c>
      <c r="HO76" s="30">
        <v>0.107</v>
      </c>
      <c r="HP76" s="30">
        <v>99.162000000000006</v>
      </c>
      <c r="HW76" s="30"/>
    </row>
    <row r="77" spans="1:231">
      <c r="A77" s="41"/>
      <c r="B77" s="52"/>
      <c r="C77" s="42"/>
      <c r="D77" s="42"/>
      <c r="E77" s="42"/>
      <c r="F77" s="42"/>
      <c r="G77" s="42"/>
      <c r="H77" s="40"/>
      <c r="I77" s="40"/>
      <c r="J77" s="41"/>
      <c r="K77" s="41"/>
      <c r="L77" s="41"/>
      <c r="M77" s="41"/>
      <c r="N77" s="41"/>
      <c r="R77" s="4"/>
      <c r="S77" s="19"/>
      <c r="V77" s="19"/>
      <c r="X77" s="27"/>
      <c r="AE77" s="4"/>
      <c r="AF77" s="50">
        <f>AF76+5</f>
        <v>10</v>
      </c>
      <c r="AG77" s="30">
        <v>37.204999999999998</v>
      </c>
      <c r="AH77" s="30">
        <v>2.4E-2</v>
      </c>
      <c r="AI77" s="30">
        <v>3.7999999999999999E-2</v>
      </c>
      <c r="AJ77" s="30">
        <v>25.867999999999999</v>
      </c>
      <c r="AK77" s="30">
        <v>0.32400000000000001</v>
      </c>
      <c r="AL77" s="30">
        <v>35.207000000000001</v>
      </c>
      <c r="AM77" s="30">
        <v>0.28599999999999998</v>
      </c>
      <c r="AN77" s="30">
        <v>2.1999999999999999E-2</v>
      </c>
      <c r="AO77" s="30">
        <v>0</v>
      </c>
      <c r="AP77" s="30">
        <v>0.02</v>
      </c>
      <c r="AQ77" s="30">
        <v>0.111</v>
      </c>
      <c r="AR77" s="30">
        <v>99.105000000000004</v>
      </c>
      <c r="AT77" s="4"/>
      <c r="AU77" s="50">
        <f t="shared" si="37"/>
        <v>65</v>
      </c>
      <c r="AV77" s="30">
        <v>37.582999999999998</v>
      </c>
      <c r="AW77" s="30">
        <v>3.7999999999999999E-2</v>
      </c>
      <c r="AX77" s="30">
        <v>5.5E-2</v>
      </c>
      <c r="AY77" s="30">
        <v>24.760999999999999</v>
      </c>
      <c r="AZ77" s="30">
        <v>0.379</v>
      </c>
      <c r="BA77" s="30">
        <v>36.597000000000001</v>
      </c>
      <c r="BB77" s="30">
        <v>0.184</v>
      </c>
      <c r="BC77" s="30">
        <v>3.5999999999999997E-2</v>
      </c>
      <c r="BD77" s="30">
        <v>8.0000000000000002E-3</v>
      </c>
      <c r="BE77" s="30">
        <v>0</v>
      </c>
      <c r="BF77" s="30">
        <v>8.2000000000000003E-2</v>
      </c>
      <c r="BG77" s="30">
        <v>99.722999999999985</v>
      </c>
      <c r="BI77" s="30"/>
      <c r="BJ77" s="50">
        <f>BJ76+5</f>
        <v>120</v>
      </c>
      <c r="BK77" s="30">
        <v>38.972999999999999</v>
      </c>
      <c r="BL77" s="30">
        <v>2.4E-2</v>
      </c>
      <c r="BM77" s="30">
        <v>5.5E-2</v>
      </c>
      <c r="BN77" s="30">
        <v>19.573</v>
      </c>
      <c r="BO77" s="30">
        <v>0.253</v>
      </c>
      <c r="BP77" s="30">
        <v>40.906999999999996</v>
      </c>
      <c r="BQ77" s="30">
        <v>0.19700000000000001</v>
      </c>
      <c r="BR77" s="30">
        <v>0</v>
      </c>
      <c r="BS77" s="30">
        <v>3.0000000000000001E-3</v>
      </c>
      <c r="BT77" s="30">
        <v>3.5000000000000003E-2</v>
      </c>
      <c r="BU77" s="30">
        <v>0.189</v>
      </c>
      <c r="BV77" s="30">
        <v>100.20899999999999</v>
      </c>
      <c r="BY77" s="50">
        <f t="shared" si="33"/>
        <v>100</v>
      </c>
      <c r="BZ77" s="30">
        <v>38.402000000000001</v>
      </c>
      <c r="CA77" s="30">
        <v>0</v>
      </c>
      <c r="CB77" s="30">
        <v>1E-3</v>
      </c>
      <c r="CC77" s="30">
        <v>20.242999999999999</v>
      </c>
      <c r="CD77" s="30">
        <v>0.183</v>
      </c>
      <c r="CE77" s="30">
        <v>41.286000000000001</v>
      </c>
      <c r="CF77" s="30">
        <v>0.17199999999999999</v>
      </c>
      <c r="CG77" s="30">
        <v>0</v>
      </c>
      <c r="CH77" s="30">
        <v>0</v>
      </c>
      <c r="CI77" s="30">
        <v>3.7999999999999999E-2</v>
      </c>
      <c r="CJ77" s="30">
        <v>0.16200000000000001</v>
      </c>
      <c r="CK77" s="30">
        <v>100.48700000000001</v>
      </c>
      <c r="CN77" s="50">
        <f t="shared" si="38"/>
        <v>65</v>
      </c>
      <c r="CO77" s="30">
        <v>38.009</v>
      </c>
      <c r="CP77" s="30">
        <v>3.5999999999999997E-2</v>
      </c>
      <c r="CQ77" s="30">
        <v>2.8000000000000001E-2</v>
      </c>
      <c r="CR77" s="30">
        <v>19.603000000000002</v>
      </c>
      <c r="CS77" s="30">
        <v>0.21</v>
      </c>
      <c r="CT77" s="30">
        <v>40.442</v>
      </c>
      <c r="CU77" s="30">
        <v>0.2</v>
      </c>
      <c r="CV77" s="30">
        <v>1.7000000000000001E-2</v>
      </c>
      <c r="CW77" s="30">
        <v>0</v>
      </c>
      <c r="CX77" s="30">
        <v>3.3000000000000002E-2</v>
      </c>
      <c r="CY77" s="30">
        <v>0.16900000000000001</v>
      </c>
      <c r="CZ77" s="30">
        <v>98.747</v>
      </c>
      <c r="DC77" s="50">
        <f t="shared" si="36"/>
        <v>84</v>
      </c>
      <c r="DD77" s="30">
        <v>37.207000000000001</v>
      </c>
      <c r="DE77" s="30">
        <v>1.9E-2</v>
      </c>
      <c r="DF77" s="30">
        <v>0.01</v>
      </c>
      <c r="DG77" s="30">
        <v>25.056000000000001</v>
      </c>
      <c r="DH77" s="30">
        <v>0.376</v>
      </c>
      <c r="DI77" s="30">
        <v>37.151000000000003</v>
      </c>
      <c r="DJ77" s="30">
        <v>0.20200000000000001</v>
      </c>
      <c r="DK77" s="30">
        <v>2.5999999999999999E-2</v>
      </c>
      <c r="DL77" s="30">
        <v>0</v>
      </c>
      <c r="DM77" s="30">
        <v>8.0000000000000002E-3</v>
      </c>
      <c r="DN77" s="30">
        <v>6.5000000000000002E-2</v>
      </c>
      <c r="DO77" s="30">
        <v>100.11999999999999</v>
      </c>
      <c r="DR77" s="50">
        <f t="shared" si="34"/>
        <v>80</v>
      </c>
      <c r="DS77" s="30">
        <v>38.003</v>
      </c>
      <c r="DT77" s="30">
        <v>3.4000000000000002E-2</v>
      </c>
      <c r="DU77" s="30">
        <v>0</v>
      </c>
      <c r="DV77" s="30">
        <v>20.800999999999998</v>
      </c>
      <c r="DW77" s="30">
        <v>0.19400000000000001</v>
      </c>
      <c r="DX77" s="30">
        <v>40.685000000000002</v>
      </c>
      <c r="DY77" s="30">
        <v>0.13900000000000001</v>
      </c>
      <c r="DZ77" s="30">
        <v>0</v>
      </c>
      <c r="EA77" s="30">
        <v>0</v>
      </c>
      <c r="EB77" s="30">
        <v>2.7E-2</v>
      </c>
      <c r="EC77" s="30">
        <v>0.151</v>
      </c>
      <c r="ED77" s="30">
        <v>100.03399999999999</v>
      </c>
      <c r="EF77" s="30"/>
      <c r="EG77" s="50">
        <f t="shared" si="35"/>
        <v>85</v>
      </c>
      <c r="EH77" s="30">
        <v>38.51</v>
      </c>
      <c r="EI77" s="30">
        <v>0.02</v>
      </c>
      <c r="EJ77" s="30">
        <v>3.4000000000000002E-2</v>
      </c>
      <c r="EK77" s="30">
        <v>21.417000000000002</v>
      </c>
      <c r="EL77" s="30">
        <v>0.20499999999999999</v>
      </c>
      <c r="EM77" s="30">
        <v>39.435000000000002</v>
      </c>
      <c r="EN77" s="30">
        <v>0.191</v>
      </c>
      <c r="EO77" s="30">
        <v>5.6000000000000001E-2</v>
      </c>
      <c r="EP77" s="30">
        <v>1.0999999999999999E-2</v>
      </c>
      <c r="EQ77" s="30">
        <v>8.9999999999999993E-3</v>
      </c>
      <c r="ER77" s="30">
        <v>9.0999999999999998E-2</v>
      </c>
      <c r="ES77" s="30">
        <v>99.978999999999999</v>
      </c>
      <c r="FZ77" s="50">
        <f t="shared" si="39"/>
        <v>45</v>
      </c>
      <c r="GA77" s="30">
        <v>39.145000000000003</v>
      </c>
      <c r="GB77" s="30">
        <v>2E-3</v>
      </c>
      <c r="GC77" s="30">
        <v>2.3E-2</v>
      </c>
      <c r="GD77" s="30">
        <v>20.294</v>
      </c>
      <c r="GE77" s="30">
        <v>0.22700000000000001</v>
      </c>
      <c r="GF77" s="30">
        <v>40.521999999999998</v>
      </c>
      <c r="GG77" s="30">
        <v>0.17699999999999999</v>
      </c>
      <c r="GH77" s="30">
        <v>1E-3</v>
      </c>
      <c r="GI77" s="30">
        <v>4.0000000000000001E-3</v>
      </c>
      <c r="GJ77" s="30">
        <v>0.16800000000000001</v>
      </c>
      <c r="GK77" s="30">
        <v>0</v>
      </c>
      <c r="GL77" s="30">
        <v>100.56300000000003</v>
      </c>
      <c r="GN77" s="30"/>
      <c r="GO77" s="50">
        <f t="shared" ref="GO77:GO94" si="41">GO76+5</f>
        <v>10</v>
      </c>
      <c r="GP77" s="30">
        <v>38.246000000000002</v>
      </c>
      <c r="GQ77" s="30">
        <v>2.4E-2</v>
      </c>
      <c r="GR77" s="30">
        <v>1.2999999999999999E-2</v>
      </c>
      <c r="GS77" s="30">
        <v>25.466999999999999</v>
      </c>
      <c r="GT77" s="30">
        <v>0.34300000000000003</v>
      </c>
      <c r="GU77" s="30">
        <v>36.433</v>
      </c>
      <c r="GV77" s="30">
        <v>0.24299999999999999</v>
      </c>
      <c r="GW77" s="30">
        <v>1.6E-2</v>
      </c>
      <c r="GX77" s="30">
        <v>0</v>
      </c>
      <c r="GY77" s="30">
        <v>2.1000000000000001E-2</v>
      </c>
      <c r="GZ77" s="30">
        <v>5.2999999999999999E-2</v>
      </c>
      <c r="HA77" s="30">
        <v>100.85900000000001</v>
      </c>
      <c r="HC77" s="30"/>
      <c r="HD77" s="50">
        <f t="shared" si="40"/>
        <v>20</v>
      </c>
      <c r="HE77" s="30">
        <v>38.039000000000001</v>
      </c>
      <c r="HF77" s="30">
        <v>0</v>
      </c>
      <c r="HG77" s="30">
        <v>2.4E-2</v>
      </c>
      <c r="HH77" s="30">
        <v>21.663</v>
      </c>
      <c r="HI77" s="30">
        <v>0.247</v>
      </c>
      <c r="HJ77" s="30">
        <v>39.072000000000003</v>
      </c>
      <c r="HK77" s="30">
        <v>0.19700000000000001</v>
      </c>
      <c r="HL77" s="30">
        <v>0</v>
      </c>
      <c r="HM77" s="30">
        <v>5.0000000000000001E-3</v>
      </c>
      <c r="HN77" s="30">
        <v>4.2999999999999997E-2</v>
      </c>
      <c r="HO77" s="30">
        <v>0.14799999999999999</v>
      </c>
      <c r="HP77" s="30">
        <v>99.438000000000002</v>
      </c>
      <c r="HW77" s="30"/>
    </row>
    <row r="78" spans="1:231">
      <c r="A78" s="81" t="s">
        <v>468</v>
      </c>
      <c r="B78" s="81"/>
      <c r="C78" s="81"/>
      <c r="D78" s="81"/>
      <c r="E78" s="81"/>
      <c r="F78" s="81"/>
      <c r="G78" s="81"/>
      <c r="H78" s="81"/>
      <c r="I78" s="81"/>
      <c r="J78" s="81"/>
      <c r="K78" s="81"/>
      <c r="L78" s="81"/>
      <c r="M78" s="81"/>
      <c r="N78" s="81"/>
      <c r="R78" s="4"/>
      <c r="S78" s="19"/>
      <c r="V78" s="19"/>
      <c r="X78" s="27"/>
      <c r="AE78" s="4"/>
      <c r="AF78" s="50">
        <f t="shared" ref="AF78:AF103" si="42">AF77+5</f>
        <v>15</v>
      </c>
      <c r="AG78" s="30">
        <v>37.698999999999998</v>
      </c>
      <c r="AH78" s="30">
        <v>4.2999999999999997E-2</v>
      </c>
      <c r="AI78" s="30">
        <v>2.7E-2</v>
      </c>
      <c r="AJ78" s="30">
        <v>23.792000000000002</v>
      </c>
      <c r="AK78" s="30">
        <v>0.35099999999999998</v>
      </c>
      <c r="AL78" s="30">
        <v>36.889000000000003</v>
      </c>
      <c r="AM78" s="30">
        <v>0.23499999999999999</v>
      </c>
      <c r="AN78" s="30">
        <v>3.3000000000000002E-2</v>
      </c>
      <c r="AO78" s="30">
        <v>7.0000000000000001E-3</v>
      </c>
      <c r="AP78" s="30">
        <v>2E-3</v>
      </c>
      <c r="AQ78" s="30">
        <v>0.13900000000000001</v>
      </c>
      <c r="AR78" s="30">
        <v>99.216999999999999</v>
      </c>
      <c r="AT78" s="4"/>
      <c r="AU78" s="50">
        <f t="shared" si="37"/>
        <v>70</v>
      </c>
      <c r="AV78" s="30">
        <v>37.484999999999999</v>
      </c>
      <c r="AW78" s="30">
        <v>3.9E-2</v>
      </c>
      <c r="AX78" s="30">
        <v>3.5000000000000003E-2</v>
      </c>
      <c r="AY78" s="30">
        <v>24.721</v>
      </c>
      <c r="AZ78" s="30">
        <v>0.35599999999999998</v>
      </c>
      <c r="BA78" s="30">
        <v>36.691000000000003</v>
      </c>
      <c r="BB78" s="30">
        <v>0.19400000000000001</v>
      </c>
      <c r="BC78" s="30">
        <v>4.1000000000000002E-2</v>
      </c>
      <c r="BD78" s="30">
        <v>0</v>
      </c>
      <c r="BE78" s="30">
        <v>1.7000000000000001E-2</v>
      </c>
      <c r="BF78" s="30">
        <v>3.3000000000000002E-2</v>
      </c>
      <c r="BG78" s="30">
        <v>99.611999999999995</v>
      </c>
      <c r="BI78" s="30"/>
      <c r="BJ78" s="50">
        <f>BJ77+5</f>
        <v>125</v>
      </c>
      <c r="BK78" s="30">
        <v>39.048000000000002</v>
      </c>
      <c r="BL78" s="30">
        <v>1.6E-2</v>
      </c>
      <c r="BM78" s="30">
        <v>3.9E-2</v>
      </c>
      <c r="BN78" s="30">
        <v>19.548999999999999</v>
      </c>
      <c r="BO78" s="30">
        <v>0.28599999999999998</v>
      </c>
      <c r="BP78" s="30">
        <v>40.951999999999998</v>
      </c>
      <c r="BQ78" s="30">
        <v>0.19</v>
      </c>
      <c r="BR78" s="30">
        <v>1.9E-2</v>
      </c>
      <c r="BS78" s="30">
        <v>0</v>
      </c>
      <c r="BT78" s="30">
        <v>2.3E-2</v>
      </c>
      <c r="BU78" s="30">
        <v>0.154</v>
      </c>
      <c r="BV78" s="30">
        <v>100.276</v>
      </c>
      <c r="BY78" s="50">
        <f t="shared" si="33"/>
        <v>105</v>
      </c>
      <c r="BZ78" s="30">
        <v>38.466000000000001</v>
      </c>
      <c r="CA78" s="30">
        <v>7.0000000000000001E-3</v>
      </c>
      <c r="CB78" s="30">
        <v>4.2000000000000003E-2</v>
      </c>
      <c r="CC78" s="30">
        <v>20.177</v>
      </c>
      <c r="CD78" s="30">
        <v>0.252</v>
      </c>
      <c r="CE78" s="30">
        <v>41.212000000000003</v>
      </c>
      <c r="CF78" s="30">
        <v>0.19900000000000001</v>
      </c>
      <c r="CG78" s="30">
        <v>0</v>
      </c>
      <c r="CH78" s="30">
        <v>0</v>
      </c>
      <c r="CI78" s="30">
        <v>3.5999999999999997E-2</v>
      </c>
      <c r="CJ78" s="30">
        <v>0.189</v>
      </c>
      <c r="CK78" s="30">
        <v>100.58</v>
      </c>
      <c r="CN78" s="50">
        <f t="shared" si="38"/>
        <v>70</v>
      </c>
      <c r="CO78" s="30">
        <v>37.960999999999999</v>
      </c>
      <c r="CP78" s="30">
        <v>0</v>
      </c>
      <c r="CQ78" s="30">
        <v>6.0000000000000001E-3</v>
      </c>
      <c r="CR78" s="30">
        <v>19.760999999999999</v>
      </c>
      <c r="CS78" s="30">
        <v>0.28100000000000003</v>
      </c>
      <c r="CT78" s="30">
        <v>40.744</v>
      </c>
      <c r="CU78" s="30">
        <v>0.20399999999999999</v>
      </c>
      <c r="CV78" s="30">
        <v>1.4999999999999999E-2</v>
      </c>
      <c r="CW78" s="30">
        <v>1.2E-2</v>
      </c>
      <c r="CX78" s="30">
        <v>8.0000000000000002E-3</v>
      </c>
      <c r="CY78" s="30">
        <v>0.16600000000000001</v>
      </c>
      <c r="CZ78" s="30">
        <v>99.157999999999973</v>
      </c>
      <c r="DC78" s="50">
        <f t="shared" si="36"/>
        <v>90</v>
      </c>
      <c r="DD78" s="30">
        <v>36.979999999999997</v>
      </c>
      <c r="DE78" s="30">
        <v>2E-3</v>
      </c>
      <c r="DF78" s="30">
        <v>2.4E-2</v>
      </c>
      <c r="DG78" s="30">
        <v>24.98</v>
      </c>
      <c r="DH78" s="30">
        <v>0.33100000000000002</v>
      </c>
      <c r="DI78" s="30">
        <v>36.768999999999998</v>
      </c>
      <c r="DJ78" s="30">
        <v>0.186</v>
      </c>
      <c r="DK78" s="30">
        <v>4.2000000000000003E-2</v>
      </c>
      <c r="DL78" s="30">
        <v>0</v>
      </c>
      <c r="DM78" s="30">
        <v>0.03</v>
      </c>
      <c r="DN78" s="30">
        <v>4.1000000000000002E-2</v>
      </c>
      <c r="DO78" s="30">
        <v>99.385000000000019</v>
      </c>
      <c r="DR78" s="50">
        <f t="shared" si="34"/>
        <v>85</v>
      </c>
      <c r="DS78" s="30">
        <v>37.997</v>
      </c>
      <c r="DT78" s="30">
        <v>5.0000000000000001E-3</v>
      </c>
      <c r="DU78" s="30">
        <v>0</v>
      </c>
      <c r="DV78" s="30">
        <v>20.777000000000001</v>
      </c>
      <c r="DW78" s="30">
        <v>0.193</v>
      </c>
      <c r="DX78" s="30">
        <v>40.823999999999998</v>
      </c>
      <c r="DY78" s="30">
        <v>0.14600000000000002</v>
      </c>
      <c r="DZ78" s="30">
        <v>0</v>
      </c>
      <c r="EA78" s="30">
        <v>5.0000000000000001E-3</v>
      </c>
      <c r="EB78" s="30">
        <v>2E-3</v>
      </c>
      <c r="EC78" s="30">
        <v>0.14200000000000002</v>
      </c>
      <c r="ED78" s="30">
        <v>100.09099999999998</v>
      </c>
      <c r="EF78" s="30"/>
      <c r="EG78" s="50">
        <f t="shared" si="35"/>
        <v>90</v>
      </c>
      <c r="EH78" s="30">
        <v>38.430999999999997</v>
      </c>
      <c r="EI78" s="30">
        <v>0</v>
      </c>
      <c r="EJ78" s="30">
        <v>3.5999999999999997E-2</v>
      </c>
      <c r="EK78" s="30">
        <v>21.536000000000001</v>
      </c>
      <c r="EL78" s="30">
        <v>0.20200000000000001</v>
      </c>
      <c r="EM78" s="30">
        <v>39.603999999999999</v>
      </c>
      <c r="EN78" s="30">
        <v>0.182</v>
      </c>
      <c r="EO78" s="30">
        <v>0.02</v>
      </c>
      <c r="EP78" s="30">
        <v>0</v>
      </c>
      <c r="EQ78" s="30">
        <v>3.5000000000000003E-2</v>
      </c>
      <c r="ER78" s="30">
        <v>9.7000000000000003E-2</v>
      </c>
      <c r="ES78" s="30">
        <v>100.14299999999999</v>
      </c>
      <c r="FZ78" s="50">
        <f t="shared" si="39"/>
        <v>50</v>
      </c>
      <c r="GA78" s="30">
        <v>39.122999999999998</v>
      </c>
      <c r="GB78" s="30">
        <v>0.02</v>
      </c>
      <c r="GC78" s="30">
        <v>5.0000000000000001E-3</v>
      </c>
      <c r="GD78" s="30">
        <v>20.341000000000001</v>
      </c>
      <c r="GE78" s="30">
        <v>0.20200000000000001</v>
      </c>
      <c r="GF78" s="30">
        <v>40.552</v>
      </c>
      <c r="GG78" s="30">
        <v>0.17199999999999999</v>
      </c>
      <c r="GH78" s="30">
        <v>0</v>
      </c>
      <c r="GI78" s="30">
        <v>0</v>
      </c>
      <c r="GJ78" s="30">
        <v>0.183</v>
      </c>
      <c r="GK78" s="30">
        <v>1E-3</v>
      </c>
      <c r="GL78" s="30">
        <v>100.599</v>
      </c>
      <c r="GN78" s="30"/>
      <c r="GO78" s="50">
        <f t="shared" si="41"/>
        <v>15</v>
      </c>
      <c r="GP78" s="30">
        <v>38.359000000000002</v>
      </c>
      <c r="GQ78" s="30">
        <v>2.7E-2</v>
      </c>
      <c r="GR78" s="30">
        <v>0</v>
      </c>
      <c r="GS78" s="30">
        <v>24.382999999999999</v>
      </c>
      <c r="GT78" s="30">
        <v>0.27300000000000002</v>
      </c>
      <c r="GU78" s="30">
        <v>36.798999999999999</v>
      </c>
      <c r="GV78" s="30">
        <v>0.20300000000000001</v>
      </c>
      <c r="GW78" s="30">
        <v>0</v>
      </c>
      <c r="GX78" s="30">
        <v>0</v>
      </c>
      <c r="GY78" s="30">
        <v>0.01</v>
      </c>
      <c r="GZ78" s="30">
        <v>7.1999999999999995E-2</v>
      </c>
      <c r="HA78" s="30">
        <v>100.12600000000002</v>
      </c>
      <c r="HC78" s="30"/>
      <c r="HD78" s="50">
        <f t="shared" si="40"/>
        <v>25</v>
      </c>
      <c r="HE78" s="30">
        <v>38.250999999999998</v>
      </c>
      <c r="HF78" s="30">
        <v>8.0000000000000002E-3</v>
      </c>
      <c r="HG78" s="30">
        <v>3.5999999999999997E-2</v>
      </c>
      <c r="HH78" s="30">
        <v>20.548999999999999</v>
      </c>
      <c r="HI78" s="30">
        <v>0.25700000000000001</v>
      </c>
      <c r="HJ78" s="30">
        <v>40.101999999999997</v>
      </c>
      <c r="HK78" s="30">
        <v>0.185</v>
      </c>
      <c r="HL78" s="30">
        <v>1.7000000000000001E-2</v>
      </c>
      <c r="HM78" s="30">
        <v>1E-3</v>
      </c>
      <c r="HN78" s="30">
        <v>1.7000000000000001E-2</v>
      </c>
      <c r="HO78" s="30">
        <v>0.16</v>
      </c>
      <c r="HP78" s="30">
        <v>99.582999999999998</v>
      </c>
      <c r="HW78" s="30"/>
    </row>
    <row r="79" spans="1:231">
      <c r="A79" s="40" t="s">
        <v>435</v>
      </c>
      <c r="B79" s="49" t="s">
        <v>436</v>
      </c>
      <c r="C79" s="40" t="s">
        <v>119</v>
      </c>
      <c r="D79" s="40" t="s">
        <v>121</v>
      </c>
      <c r="E79" s="40" t="s">
        <v>123</v>
      </c>
      <c r="F79" s="40" t="s">
        <v>125</v>
      </c>
      <c r="G79" s="40" t="s">
        <v>127</v>
      </c>
      <c r="H79" s="40" t="s">
        <v>129</v>
      </c>
      <c r="I79" s="40" t="s">
        <v>131</v>
      </c>
      <c r="J79" s="40" t="s">
        <v>133</v>
      </c>
      <c r="K79" s="40" t="s">
        <v>135</v>
      </c>
      <c r="L79" s="40" t="s">
        <v>137</v>
      </c>
      <c r="M79" s="40" t="s">
        <v>139</v>
      </c>
      <c r="N79" s="40" t="s">
        <v>141</v>
      </c>
      <c r="R79" s="4"/>
      <c r="S79" s="19"/>
      <c r="V79" s="19"/>
      <c r="X79" s="27"/>
      <c r="AE79" s="4"/>
      <c r="AF79" s="50">
        <f t="shared" si="42"/>
        <v>20</v>
      </c>
      <c r="AG79" s="30">
        <v>37.792999999999999</v>
      </c>
      <c r="AH79" s="30">
        <v>3.0000000000000001E-3</v>
      </c>
      <c r="AI79" s="30">
        <v>3.2000000000000001E-2</v>
      </c>
      <c r="AJ79" s="30">
        <v>22.963999999999999</v>
      </c>
      <c r="AK79" s="30">
        <v>0.316</v>
      </c>
      <c r="AL79" s="30">
        <v>37.593000000000004</v>
      </c>
      <c r="AM79" s="30">
        <v>0.222</v>
      </c>
      <c r="AN79" s="30">
        <v>0.02</v>
      </c>
      <c r="AO79" s="30">
        <v>0</v>
      </c>
      <c r="AP79" s="30">
        <v>2.5000000000000001E-2</v>
      </c>
      <c r="AQ79" s="30">
        <v>0.14099999999999999</v>
      </c>
      <c r="AR79" s="30">
        <v>99.108999999999995</v>
      </c>
      <c r="AT79" s="4"/>
      <c r="AU79" s="50">
        <f t="shared" si="37"/>
        <v>75</v>
      </c>
      <c r="AV79" s="30">
        <v>37.5</v>
      </c>
      <c r="AW79" s="30">
        <v>3.1E-2</v>
      </c>
      <c r="AX79" s="30">
        <v>3.4000000000000002E-2</v>
      </c>
      <c r="AY79" s="30">
        <v>24.760999999999999</v>
      </c>
      <c r="AZ79" s="30">
        <v>0.308</v>
      </c>
      <c r="BA79" s="30">
        <v>36.573999999999998</v>
      </c>
      <c r="BB79" s="30">
        <v>0.20200000000000001</v>
      </c>
      <c r="BC79" s="30">
        <v>1.4E-2</v>
      </c>
      <c r="BD79" s="30">
        <v>1.7999999999999999E-2</v>
      </c>
      <c r="BE79" s="30">
        <v>2E-3</v>
      </c>
      <c r="BF79" s="30">
        <v>4.3999999999999997E-2</v>
      </c>
      <c r="BG79" s="30">
        <v>99.487999999999985</v>
      </c>
      <c r="BI79" s="30"/>
      <c r="BJ79" s="50">
        <f>BJ78+5</f>
        <v>130</v>
      </c>
      <c r="BK79" s="30">
        <v>39.247999999999998</v>
      </c>
      <c r="BL79" s="30">
        <v>0</v>
      </c>
      <c r="BM79" s="30">
        <v>5.6000000000000001E-2</v>
      </c>
      <c r="BN79" s="30">
        <v>19.538</v>
      </c>
      <c r="BO79" s="30">
        <v>0.22900000000000001</v>
      </c>
      <c r="BP79" s="30">
        <v>40.921999999999997</v>
      </c>
      <c r="BQ79" s="30">
        <v>0.20399999999999999</v>
      </c>
      <c r="BR79" s="30">
        <v>7.0000000000000001E-3</v>
      </c>
      <c r="BS79" s="30">
        <v>0</v>
      </c>
      <c r="BT79" s="30">
        <v>2.9000000000000001E-2</v>
      </c>
      <c r="BU79" s="30">
        <v>0.19400000000000001</v>
      </c>
      <c r="BV79" s="30">
        <v>100.42699999999999</v>
      </c>
      <c r="BY79" s="50">
        <f t="shared" si="33"/>
        <v>110</v>
      </c>
      <c r="BZ79" s="30">
        <v>38.36</v>
      </c>
      <c r="CA79" s="30">
        <v>0</v>
      </c>
      <c r="CB79" s="30">
        <v>0</v>
      </c>
      <c r="CC79" s="30">
        <v>20.257000000000001</v>
      </c>
      <c r="CD79" s="30">
        <v>0.223</v>
      </c>
      <c r="CE79" s="30">
        <v>41.249000000000002</v>
      </c>
      <c r="CF79" s="30">
        <v>0.153</v>
      </c>
      <c r="CG79" s="30">
        <v>0</v>
      </c>
      <c r="CH79" s="30">
        <v>6.0000000000000001E-3</v>
      </c>
      <c r="CI79" s="30">
        <v>2.5999999999999999E-2</v>
      </c>
      <c r="CJ79" s="30">
        <v>0.14899999999999999</v>
      </c>
      <c r="CK79" s="30">
        <v>100.423</v>
      </c>
      <c r="CN79" s="50">
        <f t="shared" si="38"/>
        <v>75</v>
      </c>
      <c r="CO79" s="30">
        <v>38.076999999999998</v>
      </c>
      <c r="CP79" s="30">
        <v>0</v>
      </c>
      <c r="CQ79" s="30">
        <v>0.03</v>
      </c>
      <c r="CR79" s="30">
        <v>19.596</v>
      </c>
      <c r="CS79" s="30">
        <v>0.25600000000000001</v>
      </c>
      <c r="CT79" s="30">
        <v>40.627000000000002</v>
      </c>
      <c r="CU79" s="30">
        <v>0.19800000000000001</v>
      </c>
      <c r="CV79" s="30">
        <v>0</v>
      </c>
      <c r="CW79" s="30">
        <v>0</v>
      </c>
      <c r="CX79" s="30">
        <v>7.0000000000000001E-3</v>
      </c>
      <c r="CY79" s="30">
        <v>0.193</v>
      </c>
      <c r="CZ79" s="30">
        <v>98.984000000000009</v>
      </c>
      <c r="DC79" s="50">
        <f t="shared" si="36"/>
        <v>96</v>
      </c>
      <c r="DD79" s="30">
        <v>37.347999999999999</v>
      </c>
      <c r="DE79" s="30">
        <v>1E-3</v>
      </c>
      <c r="DF79" s="30">
        <v>0</v>
      </c>
      <c r="DG79" s="30">
        <v>25.059000000000001</v>
      </c>
      <c r="DH79" s="30">
        <v>0.31900000000000001</v>
      </c>
      <c r="DI79" s="30">
        <v>37.079000000000001</v>
      </c>
      <c r="DJ79" s="30">
        <v>0.14200000000000002</v>
      </c>
      <c r="DK79" s="30">
        <v>0</v>
      </c>
      <c r="DL79" s="30">
        <v>1.0999999999999999E-2</v>
      </c>
      <c r="DM79" s="30">
        <v>0</v>
      </c>
      <c r="DN79" s="30">
        <v>6.5000000000000002E-2</v>
      </c>
      <c r="DO79" s="30">
        <v>100.024</v>
      </c>
      <c r="DR79" s="50">
        <f t="shared" si="34"/>
        <v>90</v>
      </c>
      <c r="DS79" s="30">
        <v>38.069000000000003</v>
      </c>
      <c r="DT79" s="30">
        <v>0</v>
      </c>
      <c r="DU79" s="30">
        <v>0</v>
      </c>
      <c r="DV79" s="30">
        <v>20.824999999999999</v>
      </c>
      <c r="DW79" s="30">
        <v>0.23200000000000001</v>
      </c>
      <c r="DX79" s="30">
        <v>40.929000000000002</v>
      </c>
      <c r="DY79" s="30">
        <v>0.14300000000000002</v>
      </c>
      <c r="DZ79" s="30">
        <v>0</v>
      </c>
      <c r="EA79" s="30">
        <v>0</v>
      </c>
      <c r="EB79" s="30">
        <v>0.02</v>
      </c>
      <c r="EC79" s="30">
        <v>0.13300000000000001</v>
      </c>
      <c r="ED79" s="30">
        <v>100.351</v>
      </c>
      <c r="EF79" s="30"/>
      <c r="EG79" s="50">
        <f t="shared" si="35"/>
        <v>95</v>
      </c>
      <c r="EH79" s="30">
        <v>38.414999999999999</v>
      </c>
      <c r="EI79" s="30">
        <v>2.4E-2</v>
      </c>
      <c r="EJ79" s="30">
        <v>4.2999999999999997E-2</v>
      </c>
      <c r="EK79" s="30">
        <v>21.524999999999999</v>
      </c>
      <c r="EL79" s="30">
        <v>0.30099999999999999</v>
      </c>
      <c r="EM79" s="30">
        <v>39.478000000000002</v>
      </c>
      <c r="EN79" s="30">
        <v>0.18</v>
      </c>
      <c r="EO79" s="30">
        <v>7.0000000000000001E-3</v>
      </c>
      <c r="EP79" s="30">
        <v>0</v>
      </c>
      <c r="EQ79" s="30">
        <v>0</v>
      </c>
      <c r="ER79" s="30">
        <v>0.108</v>
      </c>
      <c r="ES79" s="30">
        <v>100.08100000000002</v>
      </c>
      <c r="FZ79" s="50">
        <f t="shared" si="39"/>
        <v>55</v>
      </c>
      <c r="GA79" s="30">
        <v>38.970999999999997</v>
      </c>
      <c r="GB79" s="30">
        <v>0</v>
      </c>
      <c r="GC79" s="30">
        <v>3.5000000000000003E-2</v>
      </c>
      <c r="GD79" s="30">
        <v>20.369</v>
      </c>
      <c r="GE79" s="30">
        <v>0.25800000000000001</v>
      </c>
      <c r="GF79" s="30">
        <v>40.585999999999999</v>
      </c>
      <c r="GG79" s="30">
        <v>0.16900000000000001</v>
      </c>
      <c r="GH79" s="30">
        <v>0</v>
      </c>
      <c r="GI79" s="30">
        <v>1.4E-2</v>
      </c>
      <c r="GJ79" s="30">
        <v>0.153</v>
      </c>
      <c r="GK79" s="30">
        <v>0</v>
      </c>
      <c r="GL79" s="30">
        <v>100.55499999999999</v>
      </c>
      <c r="GN79" s="30"/>
      <c r="GO79" s="50">
        <f t="shared" si="41"/>
        <v>20</v>
      </c>
      <c r="GP79" s="30">
        <v>38.545000000000002</v>
      </c>
      <c r="GQ79" s="30">
        <v>0</v>
      </c>
      <c r="GR79" s="30">
        <v>2.5999999999999999E-2</v>
      </c>
      <c r="GS79" s="30">
        <v>23.353999999999999</v>
      </c>
      <c r="GT79" s="30">
        <v>0.27600000000000002</v>
      </c>
      <c r="GU79" s="30">
        <v>37.738</v>
      </c>
      <c r="GV79" s="30">
        <v>0.222</v>
      </c>
      <c r="GW79" s="30">
        <v>1.6E-2</v>
      </c>
      <c r="GX79" s="30">
        <v>6.0000000000000001E-3</v>
      </c>
      <c r="GY79" s="30">
        <v>6.0000000000000001E-3</v>
      </c>
      <c r="GZ79" s="30">
        <v>0.108</v>
      </c>
      <c r="HA79" s="30">
        <v>100.29700000000001</v>
      </c>
      <c r="HC79" s="30"/>
      <c r="HD79" s="50">
        <f t="shared" si="40"/>
        <v>30</v>
      </c>
      <c r="HE79" s="30">
        <v>38.052</v>
      </c>
      <c r="HF79" s="30">
        <v>0</v>
      </c>
      <c r="HG79" s="30">
        <v>2.1999999999999999E-2</v>
      </c>
      <c r="HH79" s="30">
        <v>19.451000000000001</v>
      </c>
      <c r="HI79" s="30">
        <v>0.254</v>
      </c>
      <c r="HJ79" s="30">
        <v>40.735999999999997</v>
      </c>
      <c r="HK79" s="30">
        <v>0.189</v>
      </c>
      <c r="HL79" s="30">
        <v>3.4000000000000002E-2</v>
      </c>
      <c r="HM79" s="30">
        <v>7.0000000000000001E-3</v>
      </c>
      <c r="HN79" s="30">
        <v>1.4999999999999999E-2</v>
      </c>
      <c r="HO79" s="30">
        <v>0.156</v>
      </c>
      <c r="HP79" s="30">
        <v>98.915999999999997</v>
      </c>
      <c r="HW79" s="30"/>
    </row>
    <row r="80" spans="1:231">
      <c r="A80" s="30"/>
      <c r="B80" s="50">
        <v>0</v>
      </c>
      <c r="C80" s="30">
        <v>35.411000000000001</v>
      </c>
      <c r="D80" s="30">
        <v>2.8000000000000001E-2</v>
      </c>
      <c r="E80" s="30">
        <v>3.5000000000000003E-2</v>
      </c>
      <c r="F80" s="30">
        <v>34.520000000000003</v>
      </c>
      <c r="G80" s="30">
        <v>0.52300000000000002</v>
      </c>
      <c r="H80" s="30">
        <v>28.058</v>
      </c>
      <c r="I80" s="30">
        <v>0.374</v>
      </c>
      <c r="J80" s="30">
        <v>3.0000000000000001E-3</v>
      </c>
      <c r="K80" s="30">
        <v>4.0000000000000001E-3</v>
      </c>
      <c r="L80" s="30">
        <v>2E-3</v>
      </c>
      <c r="M80" s="30">
        <v>4.8000000000000001E-2</v>
      </c>
      <c r="N80" s="30">
        <v>99.005999999999986</v>
      </c>
      <c r="R80" s="4"/>
      <c r="S80" s="19"/>
      <c r="V80" s="19"/>
      <c r="X80" s="27"/>
      <c r="AE80" s="4"/>
      <c r="AF80" s="50">
        <f t="shared" si="42"/>
        <v>25</v>
      </c>
      <c r="AG80" s="30">
        <v>37.93</v>
      </c>
      <c r="AH80" s="30">
        <v>1.2999999999999999E-2</v>
      </c>
      <c r="AI80" s="30">
        <v>0.04</v>
      </c>
      <c r="AJ80" s="30">
        <v>22.190999999999999</v>
      </c>
      <c r="AK80" s="30">
        <v>0.30099999999999999</v>
      </c>
      <c r="AL80" s="30">
        <v>38.255000000000003</v>
      </c>
      <c r="AM80" s="30">
        <v>0.19400000000000001</v>
      </c>
      <c r="AN80" s="30">
        <v>0</v>
      </c>
      <c r="AO80" s="30">
        <v>0</v>
      </c>
      <c r="AP80" s="30">
        <v>0.03</v>
      </c>
      <c r="AQ80" s="30">
        <v>0.14499999999999999</v>
      </c>
      <c r="AR80" s="30">
        <v>99.09899999999999</v>
      </c>
      <c r="AT80" s="4"/>
      <c r="AU80" s="50">
        <f t="shared" si="37"/>
        <v>80</v>
      </c>
      <c r="AV80" s="30">
        <v>37.554000000000002</v>
      </c>
      <c r="AW80" s="30">
        <v>0</v>
      </c>
      <c r="AX80" s="30">
        <v>3.3000000000000002E-2</v>
      </c>
      <c r="AY80" s="30">
        <v>24.742000000000001</v>
      </c>
      <c r="AZ80" s="30">
        <v>0.33</v>
      </c>
      <c r="BA80" s="30">
        <v>36.573999999999998</v>
      </c>
      <c r="BB80" s="30">
        <v>0.19400000000000001</v>
      </c>
      <c r="BC80" s="30">
        <v>0</v>
      </c>
      <c r="BD80" s="30">
        <v>8.9999999999999993E-3</v>
      </c>
      <c r="BE80" s="30">
        <v>0</v>
      </c>
      <c r="BF80" s="30">
        <v>8.2000000000000003E-2</v>
      </c>
      <c r="BG80" s="30">
        <v>99.518000000000001</v>
      </c>
      <c r="BI80" s="43"/>
      <c r="BJ80" s="53">
        <f>BJ79+5</f>
        <v>135</v>
      </c>
      <c r="BK80" s="43">
        <v>39.286000000000001</v>
      </c>
      <c r="BL80" s="43">
        <v>0</v>
      </c>
      <c r="BM80" s="43">
        <v>2.9000000000000001E-2</v>
      </c>
      <c r="BN80" s="43">
        <v>19.484000000000002</v>
      </c>
      <c r="BO80" s="43">
        <v>0.23100000000000001</v>
      </c>
      <c r="BP80" s="43">
        <v>40.875999999999998</v>
      </c>
      <c r="BQ80" s="43">
        <v>0.19600000000000001</v>
      </c>
      <c r="BR80" s="43">
        <v>1.4E-2</v>
      </c>
      <c r="BS80" s="43">
        <v>1E-3</v>
      </c>
      <c r="BT80" s="43">
        <v>7.0000000000000001E-3</v>
      </c>
      <c r="BU80" s="43">
        <v>0.14299999999999999</v>
      </c>
      <c r="BV80" s="43">
        <v>100.26700000000001</v>
      </c>
      <c r="BY80" s="50">
        <f t="shared" si="33"/>
        <v>115</v>
      </c>
      <c r="BZ80" s="30">
        <v>38.415999999999997</v>
      </c>
      <c r="CA80" s="30">
        <v>0</v>
      </c>
      <c r="CB80" s="30">
        <v>5.0000000000000001E-3</v>
      </c>
      <c r="CC80" s="30">
        <v>20.207000000000001</v>
      </c>
      <c r="CD80" s="30">
        <v>0.17399999999999999</v>
      </c>
      <c r="CE80" s="30">
        <v>41.232999999999997</v>
      </c>
      <c r="CF80" s="30">
        <v>0.14799999999999999</v>
      </c>
      <c r="CG80" s="30">
        <v>2.5000000000000001E-2</v>
      </c>
      <c r="CH80" s="30">
        <v>0</v>
      </c>
      <c r="CI80" s="30">
        <v>0.02</v>
      </c>
      <c r="CJ80" s="30">
        <v>0.17299999999999999</v>
      </c>
      <c r="CK80" s="30">
        <v>100.401</v>
      </c>
      <c r="CN80" s="50">
        <f t="shared" si="38"/>
        <v>80</v>
      </c>
      <c r="CO80" s="30">
        <v>38.045000000000002</v>
      </c>
      <c r="CP80" s="30">
        <v>3.1E-2</v>
      </c>
      <c r="CQ80" s="30">
        <v>4.1000000000000002E-2</v>
      </c>
      <c r="CR80" s="30">
        <v>19.574000000000002</v>
      </c>
      <c r="CS80" s="30">
        <v>0.218</v>
      </c>
      <c r="CT80" s="30">
        <v>40.615000000000002</v>
      </c>
      <c r="CU80" s="30">
        <v>0.19400000000000001</v>
      </c>
      <c r="CV80" s="30">
        <v>2.8000000000000001E-2</v>
      </c>
      <c r="CW80" s="30">
        <v>6.0000000000000001E-3</v>
      </c>
      <c r="CX80" s="30">
        <v>1.4E-2</v>
      </c>
      <c r="CY80" s="30">
        <v>0.22700000000000001</v>
      </c>
      <c r="CZ80" s="30">
        <v>98.993000000000009</v>
      </c>
      <c r="DC80" s="50">
        <f t="shared" si="36"/>
        <v>102</v>
      </c>
      <c r="DD80" s="30">
        <v>37.174999999999997</v>
      </c>
      <c r="DE80" s="30">
        <v>0</v>
      </c>
      <c r="DF80" s="30">
        <v>2E-3</v>
      </c>
      <c r="DG80" s="30">
        <v>24.939</v>
      </c>
      <c r="DH80" s="30">
        <v>0.33500000000000002</v>
      </c>
      <c r="DI80" s="30">
        <v>37.045000000000002</v>
      </c>
      <c r="DJ80" s="30">
        <v>0.13900000000000001</v>
      </c>
      <c r="DK80" s="30">
        <v>2E-3</v>
      </c>
      <c r="DL80" s="30">
        <v>0</v>
      </c>
      <c r="DM80" s="30">
        <v>1.0999999999999999E-2</v>
      </c>
      <c r="DN80" s="30">
        <v>0.06</v>
      </c>
      <c r="DO80" s="30">
        <v>99.707999999999998</v>
      </c>
      <c r="DR80" s="50">
        <f t="shared" si="34"/>
        <v>95</v>
      </c>
      <c r="DS80" s="30">
        <v>38.024999999999999</v>
      </c>
      <c r="DT80" s="30">
        <v>0</v>
      </c>
      <c r="DU80" s="30">
        <v>0</v>
      </c>
      <c r="DV80" s="30">
        <v>20.786999999999999</v>
      </c>
      <c r="DW80" s="30">
        <v>0.246</v>
      </c>
      <c r="DX80" s="30">
        <v>40.892000000000003</v>
      </c>
      <c r="DY80" s="30">
        <v>0.14800000000000002</v>
      </c>
      <c r="DZ80" s="30">
        <v>0</v>
      </c>
      <c r="EA80" s="30">
        <v>1.7999999999999999E-2</v>
      </c>
      <c r="EB80" s="30">
        <v>4.0000000000000001E-3</v>
      </c>
      <c r="EC80" s="30">
        <v>0.12000000000000001</v>
      </c>
      <c r="ED80" s="30">
        <v>100.24000000000001</v>
      </c>
      <c r="EF80" s="30"/>
      <c r="EG80" s="50">
        <f t="shared" si="35"/>
        <v>100</v>
      </c>
      <c r="EH80" s="30">
        <v>38.585999999999999</v>
      </c>
      <c r="EI80" s="30">
        <v>3.3000000000000002E-2</v>
      </c>
      <c r="EJ80" s="30">
        <v>3.5999999999999997E-2</v>
      </c>
      <c r="EK80" s="30">
        <v>21.617999999999999</v>
      </c>
      <c r="EL80" s="30">
        <v>0.27900000000000003</v>
      </c>
      <c r="EM80" s="30">
        <v>39.67</v>
      </c>
      <c r="EN80" s="30">
        <v>0.17699999999999999</v>
      </c>
      <c r="EO80" s="30">
        <v>3.1E-2</v>
      </c>
      <c r="EP80" s="30">
        <v>0</v>
      </c>
      <c r="EQ80" s="30">
        <v>5.0000000000000001E-3</v>
      </c>
      <c r="ER80" s="30">
        <v>9.4E-2</v>
      </c>
      <c r="ES80" s="30">
        <v>100.52900000000001</v>
      </c>
      <c r="FZ80" s="50">
        <f t="shared" si="39"/>
        <v>60</v>
      </c>
      <c r="GA80" s="30">
        <v>38.996000000000002</v>
      </c>
      <c r="GB80" s="30">
        <v>1.4E-2</v>
      </c>
      <c r="GC80" s="30">
        <v>3.3000000000000002E-2</v>
      </c>
      <c r="GD80" s="30">
        <v>20.286999999999999</v>
      </c>
      <c r="GE80" s="30">
        <v>0.27800000000000002</v>
      </c>
      <c r="GF80" s="30">
        <v>40.497</v>
      </c>
      <c r="GG80" s="30">
        <v>0.17599999999999999</v>
      </c>
      <c r="GH80" s="30">
        <v>0</v>
      </c>
      <c r="GI80" s="30">
        <v>0</v>
      </c>
      <c r="GJ80" s="30">
        <v>0.12</v>
      </c>
      <c r="GK80" s="30">
        <v>7.0000000000000001E-3</v>
      </c>
      <c r="GL80" s="30">
        <v>100.40800000000002</v>
      </c>
      <c r="GN80" s="30"/>
      <c r="GO80" s="50">
        <f t="shared" si="41"/>
        <v>25</v>
      </c>
      <c r="GP80" s="30">
        <v>38.585000000000001</v>
      </c>
      <c r="GQ80" s="30">
        <v>0</v>
      </c>
      <c r="GR80" s="30">
        <v>0.04</v>
      </c>
      <c r="GS80" s="30">
        <v>22.515999999999998</v>
      </c>
      <c r="GT80" s="30">
        <v>0.25800000000000001</v>
      </c>
      <c r="GU80" s="30">
        <v>38.923999999999999</v>
      </c>
      <c r="GV80" s="30">
        <v>0.20200000000000001</v>
      </c>
      <c r="GW80" s="30">
        <v>4.0000000000000001E-3</v>
      </c>
      <c r="GX80" s="30">
        <v>0</v>
      </c>
      <c r="GY80" s="30">
        <v>1.0999999999999999E-2</v>
      </c>
      <c r="GZ80" s="30">
        <v>0.108</v>
      </c>
      <c r="HA80" s="30">
        <v>100.64800000000001</v>
      </c>
      <c r="HC80" s="30"/>
      <c r="HD80" s="50">
        <f t="shared" si="40"/>
        <v>35</v>
      </c>
      <c r="HE80" s="30">
        <v>38.353999999999999</v>
      </c>
      <c r="HF80" s="30">
        <v>0</v>
      </c>
      <c r="HG80" s="30">
        <v>4.4999999999999998E-2</v>
      </c>
      <c r="HH80" s="30">
        <v>19.094999999999999</v>
      </c>
      <c r="HI80" s="30">
        <v>0.252</v>
      </c>
      <c r="HJ80" s="30">
        <v>41.262999999999998</v>
      </c>
      <c r="HK80" s="30">
        <v>0.16800000000000001</v>
      </c>
      <c r="HL80" s="30">
        <v>0</v>
      </c>
      <c r="HM80" s="30">
        <v>2E-3</v>
      </c>
      <c r="HN80" s="30">
        <v>1.9E-2</v>
      </c>
      <c r="HO80" s="30">
        <v>0.161</v>
      </c>
      <c r="HP80" s="30">
        <v>99.359000000000009</v>
      </c>
      <c r="HW80" s="30"/>
    </row>
    <row r="81" spans="1:231">
      <c r="A81" s="30"/>
      <c r="B81" s="50">
        <v>5</v>
      </c>
      <c r="C81" s="30">
        <v>36.834000000000003</v>
      </c>
      <c r="D81" s="30">
        <v>3.3000000000000002E-2</v>
      </c>
      <c r="E81" s="30">
        <v>0.01</v>
      </c>
      <c r="F81" s="30">
        <v>26.513999999999999</v>
      </c>
      <c r="G81" s="30">
        <v>0.373</v>
      </c>
      <c r="H81" s="30">
        <v>34.804000000000002</v>
      </c>
      <c r="I81" s="30">
        <v>0.33</v>
      </c>
      <c r="J81" s="30">
        <v>1.7000000000000001E-2</v>
      </c>
      <c r="K81" s="30">
        <v>2E-3</v>
      </c>
      <c r="L81" s="30">
        <v>1.7000000000000001E-2</v>
      </c>
      <c r="M81" s="30">
        <v>0.105</v>
      </c>
      <c r="N81" s="30">
        <v>99.039000000000001</v>
      </c>
      <c r="R81" s="4"/>
      <c r="S81" s="19"/>
      <c r="V81" s="19"/>
      <c r="X81" s="27"/>
      <c r="AE81" s="4"/>
      <c r="AF81" s="50">
        <f t="shared" si="42"/>
        <v>30</v>
      </c>
      <c r="AG81" s="30">
        <v>37.978999999999999</v>
      </c>
      <c r="AH81" s="30">
        <v>7.0000000000000001E-3</v>
      </c>
      <c r="AI81" s="30">
        <v>4.5999999999999999E-2</v>
      </c>
      <c r="AJ81" s="30">
        <v>21.448</v>
      </c>
      <c r="AK81" s="30">
        <v>0.27400000000000002</v>
      </c>
      <c r="AL81" s="30">
        <v>38.817999999999998</v>
      </c>
      <c r="AM81" s="30">
        <v>0.20300000000000001</v>
      </c>
      <c r="AN81" s="30">
        <v>4.2000000000000003E-2</v>
      </c>
      <c r="AO81" s="30">
        <v>2E-3</v>
      </c>
      <c r="AP81" s="30">
        <v>0</v>
      </c>
      <c r="AQ81" s="30">
        <v>0.19</v>
      </c>
      <c r="AR81" s="30">
        <v>99.009</v>
      </c>
      <c r="AT81" s="4"/>
      <c r="AU81" s="50">
        <f t="shared" si="37"/>
        <v>85</v>
      </c>
      <c r="AV81" s="30">
        <v>37.494999999999997</v>
      </c>
      <c r="AW81" s="30">
        <v>8.9999999999999993E-3</v>
      </c>
      <c r="AX81" s="30">
        <v>3.2000000000000001E-2</v>
      </c>
      <c r="AY81" s="30">
        <v>24.666</v>
      </c>
      <c r="AZ81" s="30">
        <v>0.35499999999999998</v>
      </c>
      <c r="BA81" s="30">
        <v>36.502000000000002</v>
      </c>
      <c r="BB81" s="30">
        <v>0.18099999999999999</v>
      </c>
      <c r="BC81" s="30">
        <v>2.5999999999999999E-2</v>
      </c>
      <c r="BD81" s="30">
        <v>0</v>
      </c>
      <c r="BE81" s="30">
        <v>1.2999999999999999E-2</v>
      </c>
      <c r="BF81" s="30">
        <v>6.4000000000000001E-2</v>
      </c>
      <c r="BG81" s="30">
        <v>99.342999999999989</v>
      </c>
      <c r="BI81" s="4"/>
      <c r="BK81" s="30"/>
      <c r="BL81" s="30"/>
      <c r="BM81" s="30"/>
      <c r="BN81" s="30"/>
      <c r="BO81" s="30"/>
      <c r="BP81" s="30"/>
      <c r="BQ81" s="30"/>
      <c r="BR81" s="30"/>
      <c r="BS81" s="30"/>
      <c r="BT81" s="30"/>
      <c r="BU81" s="30"/>
      <c r="BV81" s="30"/>
      <c r="BX81" s="44"/>
      <c r="BY81" s="53">
        <f t="shared" si="33"/>
        <v>120</v>
      </c>
      <c r="BZ81" s="43">
        <v>38.381</v>
      </c>
      <c r="CA81" s="43">
        <v>1E-3</v>
      </c>
      <c r="CB81" s="43">
        <v>1.6E-2</v>
      </c>
      <c r="CC81" s="43">
        <v>20.221</v>
      </c>
      <c r="CD81" s="43">
        <v>0.19800000000000001</v>
      </c>
      <c r="CE81" s="43">
        <v>41.182000000000002</v>
      </c>
      <c r="CF81" s="43">
        <v>0.14299999999999999</v>
      </c>
      <c r="CG81" s="43">
        <v>2.4E-2</v>
      </c>
      <c r="CH81" s="43">
        <v>6.0000000000000001E-3</v>
      </c>
      <c r="CI81" s="43">
        <v>1.9E-2</v>
      </c>
      <c r="CJ81" s="43">
        <v>0.16600000000000001</v>
      </c>
      <c r="CK81" s="43">
        <v>100.357</v>
      </c>
      <c r="CN81" s="50">
        <f t="shared" si="38"/>
        <v>85</v>
      </c>
      <c r="CO81" s="30">
        <v>37.936</v>
      </c>
      <c r="CP81" s="30">
        <v>8.9999999999999993E-3</v>
      </c>
      <c r="CQ81" s="30">
        <v>2.9000000000000001E-2</v>
      </c>
      <c r="CR81" s="30">
        <v>19.603999999999999</v>
      </c>
      <c r="CS81" s="30">
        <v>0.20499999999999999</v>
      </c>
      <c r="CT81" s="30">
        <v>40.594999999999999</v>
      </c>
      <c r="CU81" s="30">
        <v>0.19900000000000001</v>
      </c>
      <c r="CV81" s="30">
        <v>0</v>
      </c>
      <c r="CW81" s="30">
        <v>0</v>
      </c>
      <c r="CX81" s="30">
        <v>3.4000000000000002E-2</v>
      </c>
      <c r="CY81" s="30">
        <v>0.17</v>
      </c>
      <c r="CZ81" s="30">
        <v>98.781000000000006</v>
      </c>
      <c r="DC81" s="50">
        <f t="shared" si="36"/>
        <v>108</v>
      </c>
      <c r="DD81" s="30">
        <v>37.088000000000001</v>
      </c>
      <c r="DE81" s="30">
        <v>1.2E-2</v>
      </c>
      <c r="DF81" s="30">
        <v>3.5999999999999997E-2</v>
      </c>
      <c r="DG81" s="30">
        <v>25.044</v>
      </c>
      <c r="DH81" s="30">
        <v>0.373</v>
      </c>
      <c r="DI81" s="30">
        <v>37.024999999999999</v>
      </c>
      <c r="DJ81" s="30">
        <v>0.189</v>
      </c>
      <c r="DK81" s="30">
        <v>1.9E-2</v>
      </c>
      <c r="DL81" s="30">
        <v>2E-3</v>
      </c>
      <c r="DM81" s="30">
        <v>2.1999999999999999E-2</v>
      </c>
      <c r="DN81" s="30">
        <v>6.6000000000000003E-2</v>
      </c>
      <c r="DO81" s="30">
        <v>99.876000000000005</v>
      </c>
      <c r="DR81" s="50">
        <f t="shared" si="34"/>
        <v>100</v>
      </c>
      <c r="DS81" s="30">
        <v>38.149000000000001</v>
      </c>
      <c r="DT81" s="30">
        <v>7.0000000000000001E-3</v>
      </c>
      <c r="DU81" s="30">
        <v>2E-3</v>
      </c>
      <c r="DV81" s="30">
        <v>20.763000000000002</v>
      </c>
      <c r="DW81" s="30">
        <v>0.19500000000000001</v>
      </c>
      <c r="DX81" s="30">
        <v>40.762</v>
      </c>
      <c r="DY81" s="30">
        <v>0.14300000000000002</v>
      </c>
      <c r="DZ81" s="30">
        <v>5.0000000000000001E-3</v>
      </c>
      <c r="EA81" s="30">
        <v>0</v>
      </c>
      <c r="EB81" s="30">
        <v>1E-3</v>
      </c>
      <c r="EC81" s="30">
        <v>0.13900000000000001</v>
      </c>
      <c r="ED81" s="30">
        <v>100.16600000000001</v>
      </c>
      <c r="EF81" s="30"/>
      <c r="EG81" s="50">
        <f t="shared" si="35"/>
        <v>105</v>
      </c>
      <c r="EH81" s="30">
        <v>38.531999999999996</v>
      </c>
      <c r="EI81" s="30">
        <v>1.7000000000000001E-2</v>
      </c>
      <c r="EJ81" s="30">
        <v>1.9E-2</v>
      </c>
      <c r="EK81" s="30">
        <v>21.539000000000001</v>
      </c>
      <c r="EL81" s="30">
        <v>0.27400000000000002</v>
      </c>
      <c r="EM81" s="30">
        <v>39.527999999999999</v>
      </c>
      <c r="EN81" s="30">
        <v>0.184</v>
      </c>
      <c r="EO81" s="30">
        <v>0</v>
      </c>
      <c r="EP81" s="30">
        <v>0</v>
      </c>
      <c r="EQ81" s="30">
        <v>0</v>
      </c>
      <c r="ER81" s="30">
        <v>0.121</v>
      </c>
      <c r="ES81" s="30">
        <v>100.21399999999998</v>
      </c>
      <c r="FZ81" s="50">
        <f t="shared" si="39"/>
        <v>65</v>
      </c>
      <c r="GA81" s="30">
        <v>39.042000000000002</v>
      </c>
      <c r="GB81" s="30">
        <v>1.7000000000000001E-2</v>
      </c>
      <c r="GC81" s="30">
        <v>2.1000000000000001E-2</v>
      </c>
      <c r="GD81" s="30">
        <v>20.321000000000002</v>
      </c>
      <c r="GE81" s="30">
        <v>0.26</v>
      </c>
      <c r="GF81" s="30">
        <v>40.475999999999999</v>
      </c>
      <c r="GG81" s="30">
        <v>0.17399999999999999</v>
      </c>
      <c r="GH81" s="30">
        <v>1E-3</v>
      </c>
      <c r="GI81" s="30">
        <v>6.0000000000000001E-3</v>
      </c>
      <c r="GJ81" s="30">
        <v>0.126</v>
      </c>
      <c r="GK81" s="30">
        <v>1.7000000000000001E-2</v>
      </c>
      <c r="GL81" s="30">
        <v>100.46100000000001</v>
      </c>
      <c r="GN81" s="30"/>
      <c r="GO81" s="50">
        <f t="shared" si="41"/>
        <v>30</v>
      </c>
      <c r="GP81" s="30">
        <v>38.731000000000002</v>
      </c>
      <c r="GQ81" s="30">
        <v>0</v>
      </c>
      <c r="GR81" s="30">
        <v>1.4999999999999999E-2</v>
      </c>
      <c r="GS81" s="30">
        <v>21.619</v>
      </c>
      <c r="GT81" s="30">
        <v>0.25800000000000001</v>
      </c>
      <c r="GU81" s="30">
        <v>39.779000000000003</v>
      </c>
      <c r="GV81" s="30">
        <v>0.20599999999999999</v>
      </c>
      <c r="GW81" s="30">
        <v>4.5999999999999999E-2</v>
      </c>
      <c r="GX81" s="30">
        <v>1.2999999999999999E-2</v>
      </c>
      <c r="GY81" s="30">
        <v>6.0000000000000001E-3</v>
      </c>
      <c r="GZ81" s="30">
        <v>0.14000000000000001</v>
      </c>
      <c r="HA81" s="30">
        <v>100.81300000000003</v>
      </c>
      <c r="HC81" s="30"/>
      <c r="HD81" s="50">
        <f t="shared" si="40"/>
        <v>40</v>
      </c>
      <c r="HE81" s="30">
        <v>38.436</v>
      </c>
      <c r="HF81" s="30">
        <v>0</v>
      </c>
      <c r="HG81" s="30">
        <v>0</v>
      </c>
      <c r="HH81" s="30">
        <v>19.023</v>
      </c>
      <c r="HI81" s="30">
        <v>0.217</v>
      </c>
      <c r="HJ81" s="30">
        <v>41.387</v>
      </c>
      <c r="HK81" s="30">
        <v>0.19</v>
      </c>
      <c r="HL81" s="30">
        <v>3.0000000000000001E-3</v>
      </c>
      <c r="HM81" s="30">
        <v>0</v>
      </c>
      <c r="HN81" s="30">
        <v>7.0000000000000001E-3</v>
      </c>
      <c r="HO81" s="30">
        <v>0.154</v>
      </c>
      <c r="HP81" s="30">
        <v>99.417000000000002</v>
      </c>
      <c r="HW81" s="30"/>
    </row>
    <row r="82" spans="1:231">
      <c r="A82" s="30"/>
      <c r="B82" s="50">
        <f>B81+5</f>
        <v>10</v>
      </c>
      <c r="C82" s="30">
        <v>37.392000000000003</v>
      </c>
      <c r="D82" s="30">
        <v>4.7E-2</v>
      </c>
      <c r="E82" s="30">
        <v>2.1999999999999999E-2</v>
      </c>
      <c r="F82" s="30">
        <v>23.846</v>
      </c>
      <c r="G82" s="30">
        <v>0.35399999999999998</v>
      </c>
      <c r="H82" s="30">
        <v>37.177</v>
      </c>
      <c r="I82" s="30">
        <v>0.28599999999999998</v>
      </c>
      <c r="J82" s="30">
        <v>4.8000000000000001E-2</v>
      </c>
      <c r="K82" s="30">
        <v>0</v>
      </c>
      <c r="L82" s="30">
        <v>2.9000000000000001E-2</v>
      </c>
      <c r="M82" s="30">
        <v>0.115</v>
      </c>
      <c r="N82" s="30">
        <v>99.315999999999988</v>
      </c>
      <c r="R82" s="4"/>
      <c r="S82" s="19"/>
      <c r="V82" s="19"/>
      <c r="X82" s="27"/>
      <c r="AE82" s="4"/>
      <c r="AF82" s="50">
        <f t="shared" si="42"/>
        <v>35</v>
      </c>
      <c r="AG82" s="30">
        <v>38.119</v>
      </c>
      <c r="AH82" s="30">
        <v>1.2999999999999999E-2</v>
      </c>
      <c r="AI82" s="30">
        <v>4.2999999999999997E-2</v>
      </c>
      <c r="AJ82" s="30">
        <v>20.975000000000001</v>
      </c>
      <c r="AK82" s="30">
        <v>0.255</v>
      </c>
      <c r="AL82" s="30">
        <v>39.362000000000002</v>
      </c>
      <c r="AM82" s="30">
        <v>0.2</v>
      </c>
      <c r="AN82" s="30">
        <v>1.4E-2</v>
      </c>
      <c r="AO82" s="30">
        <v>2E-3</v>
      </c>
      <c r="AP82" s="30">
        <v>0</v>
      </c>
      <c r="AQ82" s="30">
        <v>0.184</v>
      </c>
      <c r="AR82" s="30">
        <v>99.166999999999987</v>
      </c>
      <c r="AT82" s="4"/>
      <c r="AU82" s="50">
        <f t="shared" si="37"/>
        <v>90</v>
      </c>
      <c r="AV82" s="30">
        <v>37.536000000000001</v>
      </c>
      <c r="AW82" s="30">
        <v>0</v>
      </c>
      <c r="AX82" s="30">
        <v>3.9E-2</v>
      </c>
      <c r="AY82" s="30">
        <v>24.655000000000001</v>
      </c>
      <c r="AZ82" s="30">
        <v>0.36</v>
      </c>
      <c r="BA82" s="30">
        <v>36.521000000000001</v>
      </c>
      <c r="BB82" s="30">
        <v>0.182</v>
      </c>
      <c r="BC82" s="30">
        <v>0</v>
      </c>
      <c r="BD82" s="30">
        <v>0</v>
      </c>
      <c r="BE82" s="30">
        <v>0.01</v>
      </c>
      <c r="BF82" s="30">
        <v>3.2000000000000001E-2</v>
      </c>
      <c r="BG82" s="30">
        <v>99.335000000000008</v>
      </c>
      <c r="BI82" s="40" t="s">
        <v>420</v>
      </c>
      <c r="BJ82" s="49" t="s">
        <v>419</v>
      </c>
      <c r="BK82" s="40" t="s">
        <v>120</v>
      </c>
      <c r="BL82" s="40" t="s">
        <v>122</v>
      </c>
      <c r="BM82" s="40" t="s">
        <v>124</v>
      </c>
      <c r="BN82" s="40" t="s">
        <v>126</v>
      </c>
      <c r="BO82" s="40" t="s">
        <v>128</v>
      </c>
      <c r="BP82" s="40" t="s">
        <v>130</v>
      </c>
      <c r="BQ82" s="40" t="s">
        <v>132</v>
      </c>
      <c r="BR82" s="40" t="s">
        <v>134</v>
      </c>
      <c r="BS82" s="40" t="s">
        <v>136</v>
      </c>
      <c r="BT82" s="40" t="s">
        <v>138</v>
      </c>
      <c r="BU82" s="40" t="s">
        <v>140</v>
      </c>
      <c r="BV82" s="40" t="s">
        <v>142</v>
      </c>
      <c r="CN82" s="50">
        <f t="shared" si="38"/>
        <v>90</v>
      </c>
      <c r="CO82" s="30">
        <v>37.875</v>
      </c>
      <c r="CP82" s="30">
        <v>1E-3</v>
      </c>
      <c r="CQ82" s="30">
        <v>3.9E-2</v>
      </c>
      <c r="CR82" s="30">
        <v>19.731999999999999</v>
      </c>
      <c r="CS82" s="30">
        <v>0.223</v>
      </c>
      <c r="CT82" s="30">
        <v>40.695999999999998</v>
      </c>
      <c r="CU82" s="30">
        <v>0.192</v>
      </c>
      <c r="CV82" s="30">
        <v>2.5000000000000001E-2</v>
      </c>
      <c r="CW82" s="30">
        <v>0</v>
      </c>
      <c r="CX82" s="30">
        <v>5.7000000000000002E-2</v>
      </c>
      <c r="CY82" s="30">
        <v>0.14599999999999999</v>
      </c>
      <c r="CZ82" s="30">
        <v>98.986000000000004</v>
      </c>
      <c r="DC82" s="50">
        <f t="shared" si="36"/>
        <v>114</v>
      </c>
      <c r="DD82" s="30">
        <v>37.408999999999999</v>
      </c>
      <c r="DE82" s="30">
        <v>0</v>
      </c>
      <c r="DF82" s="30">
        <v>0</v>
      </c>
      <c r="DG82" s="30">
        <v>25.082000000000001</v>
      </c>
      <c r="DH82" s="30">
        <v>0.32200000000000001</v>
      </c>
      <c r="DI82" s="30">
        <v>37.116999999999997</v>
      </c>
      <c r="DJ82" s="30">
        <v>0.14800000000000002</v>
      </c>
      <c r="DK82" s="30">
        <v>3.0000000000000001E-3</v>
      </c>
      <c r="DL82" s="30">
        <v>0.01</v>
      </c>
      <c r="DM82" s="30">
        <v>1.2E-2</v>
      </c>
      <c r="DN82" s="30">
        <v>9.8000000000000004E-2</v>
      </c>
      <c r="DO82" s="30">
        <v>100.20100000000001</v>
      </c>
      <c r="DR82" s="50">
        <f t="shared" si="34"/>
        <v>105</v>
      </c>
      <c r="DS82" s="30">
        <v>38.018999999999998</v>
      </c>
      <c r="DT82" s="30">
        <v>0</v>
      </c>
      <c r="DU82" s="30">
        <v>3.0000000000000001E-3</v>
      </c>
      <c r="DV82" s="30">
        <v>20.736000000000001</v>
      </c>
      <c r="DW82" s="30">
        <v>0.222</v>
      </c>
      <c r="DX82" s="30">
        <v>40.966999999999999</v>
      </c>
      <c r="DY82" s="30">
        <v>0.14800000000000002</v>
      </c>
      <c r="DZ82" s="30">
        <v>5.0000000000000001E-3</v>
      </c>
      <c r="EA82" s="30">
        <v>0</v>
      </c>
      <c r="EB82" s="30">
        <v>2E-3</v>
      </c>
      <c r="EC82" s="30">
        <v>0.14800000000000002</v>
      </c>
      <c r="ED82" s="30">
        <v>100.24999999999999</v>
      </c>
      <c r="EF82" s="30"/>
      <c r="EG82" s="50">
        <f t="shared" si="35"/>
        <v>110</v>
      </c>
      <c r="EH82" s="30">
        <v>38.570999999999998</v>
      </c>
      <c r="EI82" s="30">
        <v>6.0000000000000001E-3</v>
      </c>
      <c r="EJ82" s="30">
        <v>3.2000000000000001E-2</v>
      </c>
      <c r="EK82" s="30">
        <v>21.61</v>
      </c>
      <c r="EL82" s="30">
        <v>0.26900000000000002</v>
      </c>
      <c r="EM82" s="30">
        <v>39.667000000000002</v>
      </c>
      <c r="EN82" s="30">
        <v>0.17299999999999999</v>
      </c>
      <c r="EO82" s="30">
        <v>2.4E-2</v>
      </c>
      <c r="EP82" s="30">
        <v>0</v>
      </c>
      <c r="EQ82" s="30">
        <v>1.2E-2</v>
      </c>
      <c r="ER82" s="30">
        <v>9.1999999999999998E-2</v>
      </c>
      <c r="ES82" s="30">
        <v>100.456</v>
      </c>
      <c r="FZ82" s="50">
        <f t="shared" si="39"/>
        <v>70</v>
      </c>
      <c r="GA82" s="30">
        <v>38.988</v>
      </c>
      <c r="GB82" s="30">
        <v>3.2000000000000001E-2</v>
      </c>
      <c r="GC82" s="30">
        <v>2.4E-2</v>
      </c>
      <c r="GD82" s="30">
        <v>20.263000000000002</v>
      </c>
      <c r="GE82" s="30">
        <v>0.23699999999999999</v>
      </c>
      <c r="GF82" s="30">
        <v>40.384999999999998</v>
      </c>
      <c r="GG82" s="30">
        <v>0.16900000000000001</v>
      </c>
      <c r="GH82" s="30">
        <v>0</v>
      </c>
      <c r="GI82" s="30">
        <v>0</v>
      </c>
      <c r="GJ82" s="30">
        <v>0.13700000000000001</v>
      </c>
      <c r="GK82" s="30">
        <v>5.0000000000000001E-3</v>
      </c>
      <c r="GL82" s="30">
        <v>100.24</v>
      </c>
      <c r="GN82" s="30"/>
      <c r="GO82" s="50">
        <f t="shared" si="41"/>
        <v>35</v>
      </c>
      <c r="GP82" s="30">
        <v>39.250999999999998</v>
      </c>
      <c r="GQ82" s="30">
        <v>2.5000000000000001E-2</v>
      </c>
      <c r="GR82" s="30">
        <v>1.6E-2</v>
      </c>
      <c r="GS82" s="30">
        <v>20.768999999999998</v>
      </c>
      <c r="GT82" s="30">
        <v>0.29399999999999998</v>
      </c>
      <c r="GU82" s="30">
        <v>40.295999999999999</v>
      </c>
      <c r="GV82" s="30">
        <v>0.19800000000000001</v>
      </c>
      <c r="GW82" s="30">
        <v>4.0000000000000001E-3</v>
      </c>
      <c r="GX82" s="30">
        <v>0</v>
      </c>
      <c r="GY82" s="30">
        <v>0</v>
      </c>
      <c r="GZ82" s="30">
        <v>0.13200000000000001</v>
      </c>
      <c r="HA82" s="30">
        <v>100.98499999999999</v>
      </c>
      <c r="HC82" s="30"/>
      <c r="HD82" s="50">
        <f t="shared" si="40"/>
        <v>45</v>
      </c>
      <c r="HE82" s="30">
        <v>38.478000000000002</v>
      </c>
      <c r="HF82" s="30">
        <v>5.0000000000000001E-3</v>
      </c>
      <c r="HG82" s="30">
        <v>4.4999999999999998E-2</v>
      </c>
      <c r="HH82" s="30">
        <v>18.957000000000001</v>
      </c>
      <c r="HI82" s="30">
        <v>0.23699999999999999</v>
      </c>
      <c r="HJ82" s="30">
        <v>41.204999999999998</v>
      </c>
      <c r="HK82" s="30">
        <v>0.182</v>
      </c>
      <c r="HL82" s="30">
        <v>2.1000000000000001E-2</v>
      </c>
      <c r="HM82" s="30">
        <v>0</v>
      </c>
      <c r="HN82" s="30">
        <v>1.7000000000000001E-2</v>
      </c>
      <c r="HO82" s="30">
        <v>0.16500000000000001</v>
      </c>
      <c r="HP82" s="30">
        <v>99.312000000000012</v>
      </c>
      <c r="HW82" s="30"/>
    </row>
    <row r="83" spans="1:231">
      <c r="A83" s="30"/>
      <c r="B83" s="50">
        <f t="shared" ref="B83:B111" si="43">B82+5</f>
        <v>15</v>
      </c>
      <c r="C83" s="30">
        <v>37.595999999999997</v>
      </c>
      <c r="D83" s="30">
        <v>0</v>
      </c>
      <c r="E83" s="30">
        <v>4.2000000000000003E-2</v>
      </c>
      <c r="F83" s="30">
        <v>22.587</v>
      </c>
      <c r="G83" s="30">
        <v>0.36599999999999999</v>
      </c>
      <c r="H83" s="30">
        <v>38.308</v>
      </c>
      <c r="I83" s="30">
        <v>0.26600000000000001</v>
      </c>
      <c r="J83" s="30">
        <v>1.7999999999999999E-2</v>
      </c>
      <c r="K83" s="30">
        <v>0.01</v>
      </c>
      <c r="L83" s="30">
        <v>1.2999999999999999E-2</v>
      </c>
      <c r="M83" s="30">
        <v>0.13700000000000001</v>
      </c>
      <c r="N83" s="30">
        <v>99.343000000000018</v>
      </c>
      <c r="R83" s="4"/>
      <c r="S83" s="19"/>
      <c r="V83" s="19"/>
      <c r="X83" s="27"/>
      <c r="AE83" s="4"/>
      <c r="AF83" s="50">
        <f t="shared" si="42"/>
        <v>40</v>
      </c>
      <c r="AG83" s="30">
        <v>38.073</v>
      </c>
      <c r="AH83" s="30">
        <v>1.7000000000000001E-2</v>
      </c>
      <c r="AI83" s="30">
        <v>2.5999999999999999E-2</v>
      </c>
      <c r="AJ83" s="30">
        <v>20.594000000000001</v>
      </c>
      <c r="AK83" s="30">
        <v>0.28299999999999997</v>
      </c>
      <c r="AL83" s="30">
        <v>39.862000000000002</v>
      </c>
      <c r="AM83" s="30">
        <v>0.191</v>
      </c>
      <c r="AN83" s="30">
        <v>0.01</v>
      </c>
      <c r="AO83" s="30">
        <v>1.6E-2</v>
      </c>
      <c r="AP83" s="30">
        <v>6.0000000000000001E-3</v>
      </c>
      <c r="AQ83" s="30">
        <v>0.16300000000000001</v>
      </c>
      <c r="AR83" s="30">
        <v>99.241000000000028</v>
      </c>
      <c r="AT83" s="44"/>
      <c r="AU83" s="53">
        <f t="shared" si="37"/>
        <v>95</v>
      </c>
      <c r="AV83" s="43">
        <v>37.549999999999997</v>
      </c>
      <c r="AW83" s="43">
        <v>0</v>
      </c>
      <c r="AX83" s="43">
        <v>3.6999999999999998E-2</v>
      </c>
      <c r="AY83" s="43">
        <v>24.613</v>
      </c>
      <c r="AZ83" s="43">
        <v>0.36</v>
      </c>
      <c r="BA83" s="43">
        <v>36.499000000000002</v>
      </c>
      <c r="BB83" s="43">
        <v>0.191</v>
      </c>
      <c r="BC83" s="43">
        <v>0.01</v>
      </c>
      <c r="BD83" s="43">
        <v>0</v>
      </c>
      <c r="BE83" s="43">
        <v>2.1000000000000001E-2</v>
      </c>
      <c r="BF83" s="43">
        <v>7.5999999999999998E-2</v>
      </c>
      <c r="BG83" s="43">
        <v>99.356999999999999</v>
      </c>
      <c r="BI83" s="30"/>
      <c r="BJ83" s="50">
        <v>0</v>
      </c>
      <c r="BK83" s="30">
        <v>35.715000000000003</v>
      </c>
      <c r="BL83" s="30">
        <v>0.104</v>
      </c>
      <c r="BM83" s="30">
        <v>3.6999999999999998E-2</v>
      </c>
      <c r="BN83" s="30">
        <v>35.497999999999998</v>
      </c>
      <c r="BO83" s="30">
        <v>0.55900000000000005</v>
      </c>
      <c r="BP83" s="30">
        <v>27.67</v>
      </c>
      <c r="BQ83" s="30">
        <v>0.40300000000000002</v>
      </c>
      <c r="BR83" s="30">
        <v>0</v>
      </c>
      <c r="BS83" s="30">
        <v>2.1000000000000001E-2</v>
      </c>
      <c r="BT83" s="30">
        <v>1.4999999999999999E-2</v>
      </c>
      <c r="BU83" s="30">
        <v>3.4000000000000002E-2</v>
      </c>
      <c r="BV83" s="30">
        <v>100.05600000000001</v>
      </c>
      <c r="BX83" s="40" t="s">
        <v>420</v>
      </c>
      <c r="BY83" s="49" t="s">
        <v>419</v>
      </c>
      <c r="BZ83" s="40" t="s">
        <v>120</v>
      </c>
      <c r="CA83" s="40" t="s">
        <v>122</v>
      </c>
      <c r="CB83" s="40" t="s">
        <v>124</v>
      </c>
      <c r="CC83" s="40" t="s">
        <v>126</v>
      </c>
      <c r="CD83" s="40" t="s">
        <v>128</v>
      </c>
      <c r="CE83" s="40" t="s">
        <v>130</v>
      </c>
      <c r="CF83" s="40" t="s">
        <v>132</v>
      </c>
      <c r="CG83" s="40" t="s">
        <v>134</v>
      </c>
      <c r="CH83" s="40" t="s">
        <v>136</v>
      </c>
      <c r="CI83" s="40" t="s">
        <v>138</v>
      </c>
      <c r="CJ83" s="40" t="s">
        <v>140</v>
      </c>
      <c r="CK83" s="40" t="s">
        <v>142</v>
      </c>
      <c r="CN83" s="50">
        <f t="shared" si="38"/>
        <v>95</v>
      </c>
      <c r="CO83" s="30">
        <v>37.887999999999998</v>
      </c>
      <c r="CP83" s="30">
        <v>0</v>
      </c>
      <c r="CQ83" s="30">
        <v>2.4E-2</v>
      </c>
      <c r="CR83" s="30">
        <v>19.605</v>
      </c>
      <c r="CS83" s="30">
        <v>0.24299999999999999</v>
      </c>
      <c r="CT83" s="30">
        <v>40.646000000000001</v>
      </c>
      <c r="CU83" s="30">
        <v>0.18099999999999999</v>
      </c>
      <c r="CV83" s="30">
        <v>3.7999999999999999E-2</v>
      </c>
      <c r="CW83" s="30">
        <v>4.0000000000000001E-3</v>
      </c>
      <c r="CX83" s="30">
        <v>3.4000000000000002E-2</v>
      </c>
      <c r="CY83" s="30">
        <v>0.188</v>
      </c>
      <c r="CZ83" s="30">
        <v>98.851000000000013</v>
      </c>
      <c r="DC83" s="50">
        <f t="shared" si="36"/>
        <v>120</v>
      </c>
      <c r="DD83" s="30">
        <v>37.457000000000001</v>
      </c>
      <c r="DE83" s="30">
        <v>2.4E-2</v>
      </c>
      <c r="DF83" s="30">
        <v>0</v>
      </c>
      <c r="DG83" s="30">
        <v>25.074999999999999</v>
      </c>
      <c r="DH83" s="30">
        <v>0.31900000000000001</v>
      </c>
      <c r="DI83" s="30">
        <v>37.213000000000001</v>
      </c>
      <c r="DJ83" s="30">
        <v>0.158</v>
      </c>
      <c r="DK83" s="30">
        <v>0</v>
      </c>
      <c r="DL83" s="30">
        <v>0</v>
      </c>
      <c r="DM83" s="30">
        <v>6.0000000000000001E-3</v>
      </c>
      <c r="DN83" s="30">
        <v>7.6999999999999999E-2</v>
      </c>
      <c r="DO83" s="30">
        <v>100.32899999999999</v>
      </c>
      <c r="DR83" s="50">
        <f t="shared" si="34"/>
        <v>110</v>
      </c>
      <c r="DS83" s="30">
        <v>38.191000000000003</v>
      </c>
      <c r="DT83" s="30">
        <v>0</v>
      </c>
      <c r="DU83" s="30">
        <v>0</v>
      </c>
      <c r="DV83" s="30">
        <v>20.765999999999998</v>
      </c>
      <c r="DW83" s="30">
        <v>0.21400000000000002</v>
      </c>
      <c r="DX83" s="30">
        <v>40.908000000000001</v>
      </c>
      <c r="DY83" s="30">
        <v>0.14500000000000002</v>
      </c>
      <c r="DZ83" s="30">
        <v>2.9000000000000001E-2</v>
      </c>
      <c r="EA83" s="30">
        <v>0</v>
      </c>
      <c r="EB83" s="30">
        <v>0</v>
      </c>
      <c r="EC83" s="30">
        <v>0.14900000000000002</v>
      </c>
      <c r="ED83" s="30">
        <v>100.402</v>
      </c>
      <c r="EF83" s="30"/>
      <c r="EG83" s="50">
        <f t="shared" si="35"/>
        <v>115</v>
      </c>
      <c r="EH83" s="30">
        <v>38.463000000000001</v>
      </c>
      <c r="EI83" s="30">
        <v>0</v>
      </c>
      <c r="EJ83" s="30">
        <v>1.0999999999999999E-2</v>
      </c>
      <c r="EK83" s="30">
        <v>21.440999999999999</v>
      </c>
      <c r="EL83" s="30">
        <v>0.35299999999999998</v>
      </c>
      <c r="EM83" s="30">
        <v>39.543999999999997</v>
      </c>
      <c r="EN83" s="30">
        <v>0.18</v>
      </c>
      <c r="EO83" s="30">
        <v>1.9E-2</v>
      </c>
      <c r="EP83" s="30">
        <v>0</v>
      </c>
      <c r="EQ83" s="30">
        <v>5.0000000000000001E-3</v>
      </c>
      <c r="ER83" s="30">
        <v>7.9000000000000001E-2</v>
      </c>
      <c r="ES83" s="30">
        <v>100.09500000000001</v>
      </c>
      <c r="FZ83" s="50">
        <f>FZ82+5</f>
        <v>75</v>
      </c>
      <c r="GA83" s="30">
        <v>38.981999999999999</v>
      </c>
      <c r="GB83" s="30">
        <v>0</v>
      </c>
      <c r="GC83" s="30">
        <v>2.1999999999999999E-2</v>
      </c>
      <c r="GD83" s="30">
        <v>20.288</v>
      </c>
      <c r="GE83" s="30">
        <v>0.247</v>
      </c>
      <c r="GF83" s="30">
        <v>40.576000000000001</v>
      </c>
      <c r="GG83" s="30">
        <v>0.16800000000000001</v>
      </c>
      <c r="GH83" s="30">
        <v>1.2999999999999999E-2</v>
      </c>
      <c r="GI83" s="30">
        <v>1.7000000000000001E-2</v>
      </c>
      <c r="GJ83" s="30">
        <v>0.125</v>
      </c>
      <c r="GK83" s="30">
        <v>0</v>
      </c>
      <c r="GL83" s="30">
        <v>100.43800000000002</v>
      </c>
      <c r="GN83" s="30"/>
      <c r="GO83" s="50">
        <f t="shared" si="41"/>
        <v>40</v>
      </c>
      <c r="GP83" s="30">
        <v>39.206000000000003</v>
      </c>
      <c r="GQ83" s="30">
        <v>0</v>
      </c>
      <c r="GR83" s="30">
        <v>1.7999999999999999E-2</v>
      </c>
      <c r="GS83" s="30">
        <v>20.189</v>
      </c>
      <c r="GT83" s="30">
        <v>0.27700000000000002</v>
      </c>
      <c r="GU83" s="30">
        <v>40.680999999999997</v>
      </c>
      <c r="GV83" s="30">
        <v>0.19400000000000001</v>
      </c>
      <c r="GW83" s="30">
        <v>0</v>
      </c>
      <c r="GX83" s="30">
        <v>5.0000000000000001E-3</v>
      </c>
      <c r="GY83" s="30">
        <v>0.01</v>
      </c>
      <c r="GZ83" s="30">
        <v>0.125</v>
      </c>
      <c r="HA83" s="30">
        <v>100.70500000000001</v>
      </c>
      <c r="HC83" s="30"/>
      <c r="HD83" s="50">
        <f t="shared" si="40"/>
        <v>50</v>
      </c>
      <c r="HE83" s="30">
        <v>38.302999999999997</v>
      </c>
      <c r="HF83" s="30">
        <v>2.7E-2</v>
      </c>
      <c r="HG83" s="30">
        <v>1.7999999999999999E-2</v>
      </c>
      <c r="HH83" s="30">
        <v>18.989999999999998</v>
      </c>
      <c r="HI83" s="30">
        <v>0.224</v>
      </c>
      <c r="HJ83" s="30">
        <v>41.338999999999999</v>
      </c>
      <c r="HK83" s="30">
        <v>0.19</v>
      </c>
      <c r="HL83" s="30">
        <v>3.4000000000000002E-2</v>
      </c>
      <c r="HM83" s="30">
        <v>0</v>
      </c>
      <c r="HN83" s="30">
        <v>3.6999999999999998E-2</v>
      </c>
      <c r="HO83" s="30">
        <v>0.184</v>
      </c>
      <c r="HP83" s="30">
        <v>99.345999999999989</v>
      </c>
      <c r="HW83" s="30"/>
    </row>
    <row r="84" spans="1:231">
      <c r="A84" s="30"/>
      <c r="B84" s="50">
        <f t="shared" si="43"/>
        <v>20</v>
      </c>
      <c r="C84" s="30">
        <v>37.783999999999999</v>
      </c>
      <c r="D84" s="30">
        <v>0</v>
      </c>
      <c r="E84" s="30">
        <v>2.9000000000000001E-2</v>
      </c>
      <c r="F84" s="30">
        <v>21.488</v>
      </c>
      <c r="G84" s="30">
        <v>0.33400000000000002</v>
      </c>
      <c r="H84" s="30">
        <v>39.189</v>
      </c>
      <c r="I84" s="30">
        <v>0.251</v>
      </c>
      <c r="J84" s="30">
        <v>3.0000000000000001E-3</v>
      </c>
      <c r="K84" s="30">
        <v>8.9999999999999993E-3</v>
      </c>
      <c r="L84" s="30">
        <v>1.2E-2</v>
      </c>
      <c r="M84" s="30">
        <v>0.13500000000000001</v>
      </c>
      <c r="N84" s="30">
        <v>99.234000000000023</v>
      </c>
      <c r="R84" s="4"/>
      <c r="S84" s="19"/>
      <c r="V84" s="19"/>
      <c r="X84" s="27"/>
      <c r="AE84" s="4"/>
      <c r="AF84" s="50">
        <f t="shared" si="42"/>
        <v>45</v>
      </c>
      <c r="AG84" s="30">
        <v>38.223999999999997</v>
      </c>
      <c r="AH84" s="30">
        <v>0</v>
      </c>
      <c r="AI84" s="30">
        <v>4.2000000000000003E-2</v>
      </c>
      <c r="AJ84" s="30">
        <v>20.140999999999998</v>
      </c>
      <c r="AK84" s="30">
        <v>0.26900000000000002</v>
      </c>
      <c r="AL84" s="30">
        <v>40.073999999999998</v>
      </c>
      <c r="AM84" s="30">
        <v>0.191</v>
      </c>
      <c r="AN84" s="30">
        <v>2.9000000000000001E-2</v>
      </c>
      <c r="AO84" s="30">
        <v>0</v>
      </c>
      <c r="AP84" s="30">
        <v>5.0999999999999997E-2</v>
      </c>
      <c r="AQ84" s="30">
        <v>0.20300000000000001</v>
      </c>
      <c r="AR84" s="30">
        <v>99.224000000000004</v>
      </c>
      <c r="AT84" s="4"/>
      <c r="BI84" s="30"/>
      <c r="BJ84" s="50">
        <v>5</v>
      </c>
      <c r="BK84" s="30">
        <v>37.185000000000002</v>
      </c>
      <c r="BL84" s="30">
        <v>4.4999999999999998E-2</v>
      </c>
      <c r="BM84" s="30">
        <v>8.0000000000000002E-3</v>
      </c>
      <c r="BN84" s="30">
        <v>28.25</v>
      </c>
      <c r="BO84" s="30">
        <v>0.42199999999999999</v>
      </c>
      <c r="BP84" s="30">
        <v>33.814</v>
      </c>
      <c r="BQ84" s="30">
        <v>0.317</v>
      </c>
      <c r="BR84" s="30">
        <v>8.9999999999999993E-3</v>
      </c>
      <c r="BS84" s="30">
        <v>1E-3</v>
      </c>
      <c r="BT84" s="30">
        <v>1.2999999999999999E-2</v>
      </c>
      <c r="BU84" s="30">
        <v>6.4000000000000001E-2</v>
      </c>
      <c r="BV84" s="30">
        <v>100.12799999999999</v>
      </c>
      <c r="BX84" s="30"/>
      <c r="BY84" s="50">
        <v>0</v>
      </c>
      <c r="BZ84" s="30">
        <v>35.423999999999999</v>
      </c>
      <c r="CA84" s="30">
        <v>0.125</v>
      </c>
      <c r="CB84" s="30">
        <v>8.4000000000000005E-2</v>
      </c>
      <c r="CC84" s="30">
        <v>37.234999999999999</v>
      </c>
      <c r="CD84" s="30">
        <v>0.65900000000000003</v>
      </c>
      <c r="CE84" s="30">
        <v>25.968</v>
      </c>
      <c r="CF84" s="30">
        <v>1.0589999999999999</v>
      </c>
      <c r="CG84" s="30">
        <v>6.0999999999999999E-2</v>
      </c>
      <c r="CH84" s="30">
        <v>1.6E-2</v>
      </c>
      <c r="CI84" s="30">
        <v>0</v>
      </c>
      <c r="CJ84" s="30">
        <v>3.3000000000000002E-2</v>
      </c>
      <c r="CK84" s="30">
        <v>100.66400000000002</v>
      </c>
      <c r="CN84" s="50">
        <f t="shared" si="38"/>
        <v>100</v>
      </c>
      <c r="CO84" s="30">
        <v>37.991</v>
      </c>
      <c r="CP84" s="30">
        <v>2.1999999999999999E-2</v>
      </c>
      <c r="CQ84" s="30">
        <v>2.5000000000000001E-2</v>
      </c>
      <c r="CR84" s="30">
        <v>19.503</v>
      </c>
      <c r="CS84" s="30">
        <v>0.22700000000000001</v>
      </c>
      <c r="CT84" s="30">
        <v>40.357999999999997</v>
      </c>
      <c r="CU84" s="30">
        <v>0.19400000000000001</v>
      </c>
      <c r="CV84" s="30">
        <v>1.4E-2</v>
      </c>
      <c r="CW84" s="30">
        <v>0</v>
      </c>
      <c r="CX84" s="30">
        <v>1.7999999999999999E-2</v>
      </c>
      <c r="CY84" s="30">
        <v>0.17699999999999999</v>
      </c>
      <c r="CZ84" s="30">
        <v>98.528999999999996</v>
      </c>
      <c r="DC84" s="50">
        <f t="shared" si="36"/>
        <v>126</v>
      </c>
      <c r="DD84" s="30">
        <v>37.393999999999998</v>
      </c>
      <c r="DE84" s="30">
        <v>7.0000000000000001E-3</v>
      </c>
      <c r="DF84" s="30">
        <v>0</v>
      </c>
      <c r="DG84" s="30">
        <v>25.071000000000002</v>
      </c>
      <c r="DH84" s="30">
        <v>0.314</v>
      </c>
      <c r="DI84" s="30">
        <v>37.125999999999998</v>
      </c>
      <c r="DJ84" s="30">
        <v>0.14700000000000002</v>
      </c>
      <c r="DK84" s="30">
        <v>3.0000000000000001E-3</v>
      </c>
      <c r="DL84" s="30">
        <v>1.9E-2</v>
      </c>
      <c r="DM84" s="30">
        <v>0</v>
      </c>
      <c r="DN84" s="30">
        <v>6.5000000000000002E-2</v>
      </c>
      <c r="DO84" s="30">
        <v>100.146</v>
      </c>
      <c r="DQ84" s="43"/>
      <c r="DR84" s="53">
        <f t="shared" si="34"/>
        <v>115</v>
      </c>
      <c r="DS84" s="43">
        <v>38.151000000000003</v>
      </c>
      <c r="DT84" s="43">
        <v>8.9999999999999993E-3</v>
      </c>
      <c r="DU84" s="43">
        <v>6.7000000000000004E-2</v>
      </c>
      <c r="DV84" s="43">
        <v>20.754000000000001</v>
      </c>
      <c r="DW84" s="43">
        <v>0.20499999999999999</v>
      </c>
      <c r="DX84" s="43">
        <v>40.962000000000003</v>
      </c>
      <c r="DY84" s="43">
        <v>0.14499999999999999</v>
      </c>
      <c r="DZ84" s="43">
        <v>8.0000000000000002E-3</v>
      </c>
      <c r="EA84" s="43">
        <v>0</v>
      </c>
      <c r="EB84" s="43">
        <v>0</v>
      </c>
      <c r="EC84" s="43">
        <v>0.156</v>
      </c>
      <c r="ED84" s="43">
        <v>100.45700000000001</v>
      </c>
      <c r="EF84" s="43"/>
      <c r="EG84" s="53">
        <f t="shared" si="35"/>
        <v>120</v>
      </c>
      <c r="EH84" s="43">
        <v>38.588999999999999</v>
      </c>
      <c r="EI84" s="43">
        <v>5.0000000000000001E-3</v>
      </c>
      <c r="EJ84" s="43">
        <v>0.04</v>
      </c>
      <c r="EK84" s="43">
        <v>21.574999999999999</v>
      </c>
      <c r="EL84" s="43">
        <v>0.27100000000000002</v>
      </c>
      <c r="EM84" s="43">
        <v>39.631</v>
      </c>
      <c r="EN84" s="43">
        <v>0.16800000000000001</v>
      </c>
      <c r="EO84" s="43">
        <v>2E-3</v>
      </c>
      <c r="EP84" s="43">
        <v>0</v>
      </c>
      <c r="EQ84" s="43">
        <v>4.9000000000000002E-2</v>
      </c>
      <c r="ER84" s="43">
        <v>6.8000000000000005E-2</v>
      </c>
      <c r="ES84" s="43">
        <v>100.39800000000001</v>
      </c>
      <c r="FY84" s="44"/>
      <c r="FZ84" s="53">
        <f>FZ83+5</f>
        <v>80</v>
      </c>
      <c r="GA84" s="43">
        <v>38.927</v>
      </c>
      <c r="GB84" s="43">
        <v>1.0999999999999999E-2</v>
      </c>
      <c r="GC84" s="43">
        <v>2.5999999999999999E-2</v>
      </c>
      <c r="GD84" s="43">
        <v>20.315999999999999</v>
      </c>
      <c r="GE84" s="43">
        <v>0.255</v>
      </c>
      <c r="GF84" s="43">
        <v>40.447000000000003</v>
      </c>
      <c r="GG84" s="43">
        <v>0.17499999999999999</v>
      </c>
      <c r="GH84" s="43">
        <v>6.0000000000000001E-3</v>
      </c>
      <c r="GI84" s="43">
        <v>0</v>
      </c>
      <c r="GJ84" s="43">
        <v>0.13300000000000001</v>
      </c>
      <c r="GK84" s="43">
        <v>0</v>
      </c>
      <c r="GL84" s="43">
        <v>100.29599999999999</v>
      </c>
      <c r="GN84" s="30"/>
      <c r="GO84" s="50">
        <f t="shared" si="41"/>
        <v>45</v>
      </c>
      <c r="GP84" s="30">
        <v>39.234999999999999</v>
      </c>
      <c r="GQ84" s="30">
        <v>1.7999999999999999E-2</v>
      </c>
      <c r="GR84" s="30">
        <v>2.1000000000000001E-2</v>
      </c>
      <c r="GS84" s="30">
        <v>19.728999999999999</v>
      </c>
      <c r="GT84" s="30">
        <v>0.26700000000000002</v>
      </c>
      <c r="GU84" s="30">
        <v>40.920999999999999</v>
      </c>
      <c r="GV84" s="30">
        <v>0.188</v>
      </c>
      <c r="GW84" s="30">
        <v>0</v>
      </c>
      <c r="GX84" s="30">
        <v>6.0000000000000001E-3</v>
      </c>
      <c r="GY84" s="30">
        <v>0</v>
      </c>
      <c r="GZ84" s="30">
        <v>0.186</v>
      </c>
      <c r="HA84" s="30">
        <v>100.57100000000001</v>
      </c>
      <c r="HC84" s="30"/>
      <c r="HD84" s="50">
        <f t="shared" si="40"/>
        <v>55</v>
      </c>
      <c r="HE84" s="30">
        <v>38.472999999999999</v>
      </c>
      <c r="HF84" s="30">
        <v>6.0000000000000001E-3</v>
      </c>
      <c r="HG84" s="30">
        <v>1.4E-2</v>
      </c>
      <c r="HH84" s="30">
        <v>18.954999999999998</v>
      </c>
      <c r="HI84" s="30">
        <v>0.218</v>
      </c>
      <c r="HJ84" s="30">
        <v>41.256</v>
      </c>
      <c r="HK84" s="30">
        <v>0.16900000000000001</v>
      </c>
      <c r="HL84" s="30">
        <v>1.0999999999999999E-2</v>
      </c>
      <c r="HM84" s="30">
        <v>0</v>
      </c>
      <c r="HN84" s="30">
        <v>2.3E-2</v>
      </c>
      <c r="HO84" s="30">
        <v>0.157</v>
      </c>
      <c r="HP84" s="30">
        <v>99.281999999999982</v>
      </c>
      <c r="HW84" s="30"/>
    </row>
    <row r="85" spans="1:231">
      <c r="A85" s="30"/>
      <c r="B85" s="50">
        <f t="shared" si="43"/>
        <v>25</v>
      </c>
      <c r="C85" s="30">
        <v>37.927</v>
      </c>
      <c r="D85" s="30">
        <v>0</v>
      </c>
      <c r="E85" s="30">
        <v>1.9E-2</v>
      </c>
      <c r="F85" s="30">
        <v>20.445</v>
      </c>
      <c r="G85" s="30">
        <v>0.30499999999999999</v>
      </c>
      <c r="H85" s="30">
        <v>40.024000000000001</v>
      </c>
      <c r="I85" s="30">
        <v>0.22600000000000001</v>
      </c>
      <c r="J85" s="30">
        <v>1E-3</v>
      </c>
      <c r="K85" s="30">
        <v>0</v>
      </c>
      <c r="L85" s="30">
        <v>2.7E-2</v>
      </c>
      <c r="M85" s="30">
        <v>0.14899999999999999</v>
      </c>
      <c r="N85" s="30">
        <v>99.123000000000005</v>
      </c>
      <c r="R85" s="4"/>
      <c r="S85" s="19"/>
      <c r="V85" s="19"/>
      <c r="X85" s="27"/>
      <c r="AE85" s="4"/>
      <c r="AF85" s="50">
        <f t="shared" si="42"/>
        <v>50</v>
      </c>
      <c r="AG85" s="30">
        <v>38.204999999999998</v>
      </c>
      <c r="AH85" s="30">
        <v>0</v>
      </c>
      <c r="AI85" s="30">
        <v>0.03</v>
      </c>
      <c r="AJ85" s="30">
        <v>19.927</v>
      </c>
      <c r="AK85" s="30">
        <v>0.28699999999999998</v>
      </c>
      <c r="AL85" s="30">
        <v>40.219000000000001</v>
      </c>
      <c r="AM85" s="30">
        <v>0.18099999999999999</v>
      </c>
      <c r="AN85" s="30">
        <v>1.7000000000000001E-2</v>
      </c>
      <c r="AO85" s="30">
        <v>1E-3</v>
      </c>
      <c r="AP85" s="30">
        <v>0.03</v>
      </c>
      <c r="AQ85" s="30">
        <v>0.19600000000000001</v>
      </c>
      <c r="AR85" s="30">
        <v>99.093000000000004</v>
      </c>
      <c r="AT85" s="40" t="s">
        <v>420</v>
      </c>
      <c r="AU85" s="49" t="s">
        <v>419</v>
      </c>
      <c r="AV85" s="40" t="s">
        <v>120</v>
      </c>
      <c r="AW85" s="40" t="s">
        <v>122</v>
      </c>
      <c r="AX85" s="40" t="s">
        <v>124</v>
      </c>
      <c r="AY85" s="40" t="s">
        <v>126</v>
      </c>
      <c r="AZ85" s="40" t="s">
        <v>128</v>
      </c>
      <c r="BA85" s="40" t="s">
        <v>130</v>
      </c>
      <c r="BB85" s="40" t="s">
        <v>132</v>
      </c>
      <c r="BC85" s="40" t="s">
        <v>134</v>
      </c>
      <c r="BD85" s="40" t="s">
        <v>136</v>
      </c>
      <c r="BE85" s="40" t="s">
        <v>138</v>
      </c>
      <c r="BF85" s="40" t="s">
        <v>140</v>
      </c>
      <c r="BG85" s="40" t="s">
        <v>142</v>
      </c>
      <c r="BI85" s="30"/>
      <c r="BJ85" s="50">
        <v>10</v>
      </c>
      <c r="BK85" s="30">
        <v>37.771000000000001</v>
      </c>
      <c r="BL85" s="30">
        <v>0.04</v>
      </c>
      <c r="BM85" s="30">
        <v>0.03</v>
      </c>
      <c r="BN85" s="30">
        <v>25.562000000000001</v>
      </c>
      <c r="BO85" s="30">
        <v>0.373</v>
      </c>
      <c r="BP85" s="30">
        <v>36.01</v>
      </c>
      <c r="BQ85" s="30">
        <v>0.25800000000000001</v>
      </c>
      <c r="BR85" s="30">
        <v>1.7000000000000001E-2</v>
      </c>
      <c r="BS85" s="30">
        <v>7.0000000000000001E-3</v>
      </c>
      <c r="BT85" s="30">
        <v>3.3000000000000002E-2</v>
      </c>
      <c r="BU85" s="30">
        <v>7.5999999999999998E-2</v>
      </c>
      <c r="BV85" s="30">
        <v>100.17699999999999</v>
      </c>
      <c r="BX85" s="30"/>
      <c r="BY85" s="50">
        <f>BY84+5</f>
        <v>5</v>
      </c>
      <c r="BZ85" s="30">
        <v>37.526000000000003</v>
      </c>
      <c r="CA85" s="30">
        <v>0</v>
      </c>
      <c r="CB85" s="30">
        <v>0.03</v>
      </c>
      <c r="CC85" s="30">
        <v>27.555</v>
      </c>
      <c r="CD85" s="30">
        <v>0.38600000000000001</v>
      </c>
      <c r="CE85" s="30">
        <v>34.103999999999999</v>
      </c>
      <c r="CF85" s="30">
        <v>0.318</v>
      </c>
      <c r="CG85" s="30">
        <v>1.6E-2</v>
      </c>
      <c r="CH85" s="30">
        <v>8.0000000000000002E-3</v>
      </c>
      <c r="CI85" s="30">
        <v>1.7999999999999999E-2</v>
      </c>
      <c r="CJ85" s="30">
        <v>8.8999999999999996E-2</v>
      </c>
      <c r="CK85" s="30">
        <v>100.05</v>
      </c>
      <c r="CN85" s="50">
        <f t="shared" si="38"/>
        <v>105</v>
      </c>
      <c r="CO85" s="30">
        <v>37.957000000000001</v>
      </c>
      <c r="CP85" s="30">
        <v>1.7999999999999999E-2</v>
      </c>
      <c r="CQ85" s="30">
        <v>3.1E-2</v>
      </c>
      <c r="CR85" s="30">
        <v>19.606999999999999</v>
      </c>
      <c r="CS85" s="30">
        <v>0.22500000000000001</v>
      </c>
      <c r="CT85" s="30">
        <v>40.506999999999998</v>
      </c>
      <c r="CU85" s="30">
        <v>0.17699999999999999</v>
      </c>
      <c r="CV85" s="30">
        <v>1.6E-2</v>
      </c>
      <c r="CW85" s="30">
        <v>6.0000000000000001E-3</v>
      </c>
      <c r="CX85" s="30">
        <v>1.2E-2</v>
      </c>
      <c r="CY85" s="30">
        <v>0.21</v>
      </c>
      <c r="CZ85" s="30">
        <v>98.766000000000005</v>
      </c>
      <c r="DB85" s="43"/>
      <c r="DC85" s="53">
        <f t="shared" si="36"/>
        <v>132</v>
      </c>
      <c r="DD85" s="43">
        <v>37.411999999999999</v>
      </c>
      <c r="DE85" s="43">
        <v>0</v>
      </c>
      <c r="DF85" s="43">
        <v>0</v>
      </c>
      <c r="DG85" s="43">
        <v>24.978000000000002</v>
      </c>
      <c r="DH85" s="43">
        <v>0.32200000000000001</v>
      </c>
      <c r="DI85" s="43">
        <v>37.051000000000002</v>
      </c>
      <c r="DJ85" s="43">
        <v>0.13300000000000001</v>
      </c>
      <c r="DK85" s="43">
        <v>5.0000000000000001E-3</v>
      </c>
      <c r="DL85" s="43">
        <v>0</v>
      </c>
      <c r="DM85" s="43">
        <v>0.02</v>
      </c>
      <c r="DN85" s="43">
        <v>8.5000000000000006E-2</v>
      </c>
      <c r="DO85" s="43">
        <v>100.00599999999999</v>
      </c>
      <c r="EF85" s="30"/>
      <c r="GN85" s="30"/>
      <c r="GO85" s="50">
        <f t="shared" si="41"/>
        <v>50</v>
      </c>
      <c r="GP85" s="30">
        <v>39.234999999999999</v>
      </c>
      <c r="GQ85" s="30">
        <v>1.2999999999999999E-2</v>
      </c>
      <c r="GR85" s="30">
        <v>0.03</v>
      </c>
      <c r="GS85" s="30">
        <v>19.486000000000001</v>
      </c>
      <c r="GT85" s="30">
        <v>0.22600000000000001</v>
      </c>
      <c r="GU85" s="30">
        <v>41.058999999999997</v>
      </c>
      <c r="GV85" s="30">
        <v>0.191</v>
      </c>
      <c r="GW85" s="30">
        <v>0</v>
      </c>
      <c r="GX85" s="30">
        <v>5.0000000000000001E-3</v>
      </c>
      <c r="GY85" s="30">
        <v>2.4E-2</v>
      </c>
      <c r="GZ85" s="30">
        <v>0.129</v>
      </c>
      <c r="HA85" s="30">
        <v>100.398</v>
      </c>
      <c r="HC85" s="30"/>
      <c r="HD85" s="50">
        <f t="shared" si="40"/>
        <v>60</v>
      </c>
      <c r="HE85" s="30">
        <v>38.271999999999998</v>
      </c>
      <c r="HF85" s="30">
        <v>0</v>
      </c>
      <c r="HG85" s="30">
        <v>0.03</v>
      </c>
      <c r="HH85" s="30">
        <v>18.989999999999998</v>
      </c>
      <c r="HI85" s="30">
        <v>0.22</v>
      </c>
      <c r="HJ85" s="30">
        <v>41.232999999999997</v>
      </c>
      <c r="HK85" s="30">
        <v>0.19</v>
      </c>
      <c r="HL85" s="30">
        <v>4.3999999999999997E-2</v>
      </c>
      <c r="HM85" s="30">
        <v>8.0000000000000002E-3</v>
      </c>
      <c r="HN85" s="30">
        <v>4.0000000000000001E-3</v>
      </c>
      <c r="HO85" s="30">
        <v>0.13500000000000001</v>
      </c>
      <c r="HP85" s="30">
        <v>99.126000000000005</v>
      </c>
      <c r="HW85" s="30"/>
    </row>
    <row r="86" spans="1:231">
      <c r="A86" s="30"/>
      <c r="B86" s="50">
        <f t="shared" si="43"/>
        <v>30</v>
      </c>
      <c r="C86" s="30">
        <v>38.140999999999998</v>
      </c>
      <c r="D86" s="30">
        <v>0.01</v>
      </c>
      <c r="E86" s="30">
        <v>1.4E-2</v>
      </c>
      <c r="F86" s="30">
        <v>19.63</v>
      </c>
      <c r="G86" s="30">
        <v>0.28499999999999998</v>
      </c>
      <c r="H86" s="30">
        <v>40.491</v>
      </c>
      <c r="I86" s="30">
        <v>0.21</v>
      </c>
      <c r="J86" s="30">
        <v>0</v>
      </c>
      <c r="K86" s="30">
        <v>0</v>
      </c>
      <c r="L86" s="30">
        <v>4.2999999999999997E-2</v>
      </c>
      <c r="M86" s="30">
        <v>0.184</v>
      </c>
      <c r="N86" s="30">
        <v>99.007999999999996</v>
      </c>
      <c r="R86" s="4"/>
      <c r="S86" s="19"/>
      <c r="V86" s="19"/>
      <c r="X86" s="27"/>
      <c r="AE86" s="4"/>
      <c r="AF86" s="50">
        <f t="shared" si="42"/>
        <v>55</v>
      </c>
      <c r="AG86" s="30">
        <v>38.183999999999997</v>
      </c>
      <c r="AH86" s="30">
        <v>2.5999999999999999E-2</v>
      </c>
      <c r="AI86" s="30">
        <v>4.8000000000000001E-2</v>
      </c>
      <c r="AJ86" s="30">
        <v>19.808</v>
      </c>
      <c r="AK86" s="30">
        <v>0.214</v>
      </c>
      <c r="AL86" s="30">
        <v>40.301000000000002</v>
      </c>
      <c r="AM86" s="30">
        <v>0.19</v>
      </c>
      <c r="AN86" s="30">
        <v>0</v>
      </c>
      <c r="AO86" s="30">
        <v>8.9999999999999993E-3</v>
      </c>
      <c r="AP86" s="30">
        <v>4.2999999999999997E-2</v>
      </c>
      <c r="AQ86" s="30">
        <v>0.184</v>
      </c>
      <c r="AR86" s="30">
        <v>99.007000000000005</v>
      </c>
      <c r="AT86" s="4"/>
      <c r="AU86" s="50">
        <v>0</v>
      </c>
      <c r="AV86" s="30">
        <v>36.079000000000001</v>
      </c>
      <c r="AW86" s="30">
        <v>0.1</v>
      </c>
      <c r="AX86" s="30">
        <v>1.7999999999999999E-2</v>
      </c>
      <c r="AY86" s="30">
        <v>29.481999999999999</v>
      </c>
      <c r="AZ86" s="30">
        <v>0.45200000000000001</v>
      </c>
      <c r="BA86" s="30">
        <v>32.197000000000003</v>
      </c>
      <c r="BB86" s="30">
        <v>0.32700000000000001</v>
      </c>
      <c r="BC86" s="30">
        <v>1E-3</v>
      </c>
      <c r="BD86" s="30">
        <v>1.2E-2</v>
      </c>
      <c r="BE86" s="30">
        <v>2.5000000000000001E-2</v>
      </c>
      <c r="BF86" s="30">
        <v>3.4000000000000002E-2</v>
      </c>
      <c r="BG86" s="30">
        <v>98.727000000000018</v>
      </c>
      <c r="BI86" s="30"/>
      <c r="BJ86" s="50">
        <v>15</v>
      </c>
      <c r="BK86" s="30">
        <v>37.825000000000003</v>
      </c>
      <c r="BL86" s="30">
        <v>5.5E-2</v>
      </c>
      <c r="BM86" s="30">
        <v>2.9000000000000001E-2</v>
      </c>
      <c r="BN86" s="30">
        <v>24.585000000000001</v>
      </c>
      <c r="BO86" s="30">
        <v>0.36199999999999999</v>
      </c>
      <c r="BP86" s="30">
        <v>36.622999999999998</v>
      </c>
      <c r="BQ86" s="30">
        <v>0.245</v>
      </c>
      <c r="BR86" s="30">
        <v>2.1999999999999999E-2</v>
      </c>
      <c r="BS86" s="30">
        <v>0.02</v>
      </c>
      <c r="BT86" s="30">
        <v>2.1000000000000001E-2</v>
      </c>
      <c r="BU86" s="30">
        <v>8.6999999999999994E-2</v>
      </c>
      <c r="BV86" s="30">
        <v>99.874000000000024</v>
      </c>
      <c r="BY86" s="50">
        <f t="shared" ref="BY86:BY108" si="44">BY85+5</f>
        <v>10</v>
      </c>
      <c r="BZ86" s="30">
        <v>38.164000000000001</v>
      </c>
      <c r="CA86" s="30">
        <v>4.8000000000000001E-2</v>
      </c>
      <c r="CB86" s="30">
        <v>4.7E-2</v>
      </c>
      <c r="CC86" s="30">
        <v>24.524000000000001</v>
      </c>
      <c r="CD86" s="30">
        <v>0.32900000000000001</v>
      </c>
      <c r="CE86" s="30">
        <v>36.61</v>
      </c>
      <c r="CF86" s="30">
        <v>0.28999999999999998</v>
      </c>
      <c r="CG86" s="30">
        <v>1.4E-2</v>
      </c>
      <c r="CH86" s="30">
        <v>0</v>
      </c>
      <c r="CI86" s="30">
        <v>3.3000000000000002E-2</v>
      </c>
      <c r="CJ86" s="30">
        <v>0.13</v>
      </c>
      <c r="CK86" s="30">
        <v>100.18900000000001</v>
      </c>
      <c r="CN86" s="50">
        <f t="shared" si="38"/>
        <v>110</v>
      </c>
      <c r="CO86" s="30">
        <v>37.923999999999999</v>
      </c>
      <c r="CP86" s="30">
        <v>2.8000000000000001E-2</v>
      </c>
      <c r="CQ86" s="30">
        <v>3.3000000000000002E-2</v>
      </c>
      <c r="CR86" s="30">
        <v>19.635000000000002</v>
      </c>
      <c r="CS86" s="30">
        <v>0.218</v>
      </c>
      <c r="CT86" s="30">
        <v>40.469000000000001</v>
      </c>
      <c r="CU86" s="30">
        <v>0.17599999999999999</v>
      </c>
      <c r="CV86" s="30">
        <v>0</v>
      </c>
      <c r="CW86" s="30">
        <v>0</v>
      </c>
      <c r="CX86" s="30">
        <v>2.5000000000000001E-2</v>
      </c>
      <c r="CY86" s="30">
        <v>0.19700000000000001</v>
      </c>
      <c r="CZ86" s="30">
        <v>98.705000000000027</v>
      </c>
      <c r="DQ86" s="40" t="s">
        <v>420</v>
      </c>
      <c r="DR86" s="49" t="s">
        <v>419</v>
      </c>
      <c r="DS86" s="40" t="s">
        <v>120</v>
      </c>
      <c r="DT86" s="40" t="s">
        <v>122</v>
      </c>
      <c r="DU86" s="40" t="s">
        <v>124</v>
      </c>
      <c r="DV86" s="40" t="s">
        <v>126</v>
      </c>
      <c r="DW86" s="40" t="s">
        <v>128</v>
      </c>
      <c r="DX86" s="40" t="s">
        <v>130</v>
      </c>
      <c r="DY86" s="40" t="s">
        <v>132</v>
      </c>
      <c r="DZ86" s="40" t="s">
        <v>134</v>
      </c>
      <c r="EA86" s="40" t="s">
        <v>136</v>
      </c>
      <c r="EB86" s="40" t="s">
        <v>138</v>
      </c>
      <c r="EC86" s="40" t="s">
        <v>140</v>
      </c>
      <c r="ED86" s="40" t="s">
        <v>142</v>
      </c>
      <c r="EF86" s="40" t="s">
        <v>420</v>
      </c>
      <c r="EG86" s="49" t="s">
        <v>419</v>
      </c>
      <c r="EH86" s="40" t="s">
        <v>120</v>
      </c>
      <c r="EI86" s="40" t="s">
        <v>122</v>
      </c>
      <c r="EJ86" s="40" t="s">
        <v>124</v>
      </c>
      <c r="EK86" s="40" t="s">
        <v>126</v>
      </c>
      <c r="EL86" s="40" t="s">
        <v>128</v>
      </c>
      <c r="EM86" s="40" t="s">
        <v>130</v>
      </c>
      <c r="EN86" s="40" t="s">
        <v>132</v>
      </c>
      <c r="EO86" s="40" t="s">
        <v>134</v>
      </c>
      <c r="EP86" s="40" t="s">
        <v>136</v>
      </c>
      <c r="EQ86" s="40" t="s">
        <v>138</v>
      </c>
      <c r="ER86" s="40" t="s">
        <v>140</v>
      </c>
      <c r="ES86" s="40" t="s">
        <v>142</v>
      </c>
      <c r="GN86" s="30"/>
      <c r="GO86" s="50">
        <f t="shared" si="41"/>
        <v>55</v>
      </c>
      <c r="GP86" s="30">
        <v>39.271000000000001</v>
      </c>
      <c r="GQ86" s="30">
        <v>0</v>
      </c>
      <c r="GR86" s="30">
        <v>5.0000000000000001E-3</v>
      </c>
      <c r="GS86" s="30">
        <v>19.393999999999998</v>
      </c>
      <c r="GT86" s="30">
        <v>0.26</v>
      </c>
      <c r="GU86" s="30">
        <v>41.177999999999997</v>
      </c>
      <c r="GV86" s="30">
        <v>0.186</v>
      </c>
      <c r="GW86" s="30">
        <v>8.9999999999999993E-3</v>
      </c>
      <c r="GX86" s="30">
        <v>7.0000000000000001E-3</v>
      </c>
      <c r="GY86" s="30">
        <v>0.01</v>
      </c>
      <c r="GZ86" s="30">
        <v>0.123</v>
      </c>
      <c r="HA86" s="30">
        <v>100.44300000000003</v>
      </c>
      <c r="HC86" s="30"/>
      <c r="HD86" s="50">
        <f t="shared" si="40"/>
        <v>65</v>
      </c>
      <c r="HE86" s="30">
        <v>38.381999999999998</v>
      </c>
      <c r="HF86" s="30">
        <v>1.0999999999999999E-2</v>
      </c>
      <c r="HG86" s="30">
        <v>3.9E-2</v>
      </c>
      <c r="HH86" s="30">
        <v>18.928000000000001</v>
      </c>
      <c r="HI86" s="30">
        <v>0.221</v>
      </c>
      <c r="HJ86" s="30">
        <v>41.232999999999997</v>
      </c>
      <c r="HK86" s="30">
        <v>0.16900000000000001</v>
      </c>
      <c r="HL86" s="30">
        <v>5.0000000000000001E-3</v>
      </c>
      <c r="HM86" s="30">
        <v>6.0000000000000001E-3</v>
      </c>
      <c r="HN86" s="30">
        <v>0.03</v>
      </c>
      <c r="HO86" s="30">
        <v>0.156</v>
      </c>
      <c r="HP86" s="30">
        <v>99.179999999999993</v>
      </c>
      <c r="HW86" s="30"/>
    </row>
    <row r="87" spans="1:231">
      <c r="A87" s="30"/>
      <c r="B87" s="50">
        <f t="shared" si="43"/>
        <v>35</v>
      </c>
      <c r="C87" s="30">
        <v>38.286999999999999</v>
      </c>
      <c r="D87" s="30">
        <v>6.0000000000000001E-3</v>
      </c>
      <c r="E87" s="30">
        <v>3.9E-2</v>
      </c>
      <c r="F87" s="30">
        <v>19.225999999999999</v>
      </c>
      <c r="G87" s="30">
        <v>0.247</v>
      </c>
      <c r="H87" s="30">
        <v>40.790999999999997</v>
      </c>
      <c r="I87" s="30">
        <v>0.219</v>
      </c>
      <c r="J87" s="30">
        <v>0.02</v>
      </c>
      <c r="K87" s="30">
        <v>0</v>
      </c>
      <c r="L87" s="30">
        <v>8.0000000000000002E-3</v>
      </c>
      <c r="M87" s="30">
        <v>0.17499999999999999</v>
      </c>
      <c r="N87" s="30">
        <v>99.017999999999986</v>
      </c>
      <c r="R87" s="4"/>
      <c r="S87" s="19"/>
      <c r="V87" s="19"/>
      <c r="X87" s="27"/>
      <c r="AE87" s="4"/>
      <c r="AF87" s="50">
        <f t="shared" si="42"/>
        <v>60</v>
      </c>
      <c r="AG87" s="30">
        <v>38.146000000000001</v>
      </c>
      <c r="AH87" s="30">
        <v>1.7999999999999999E-2</v>
      </c>
      <c r="AI87" s="30">
        <v>4.2999999999999997E-2</v>
      </c>
      <c r="AJ87" s="30">
        <v>19.664000000000001</v>
      </c>
      <c r="AK87" s="30">
        <v>0.23699999999999999</v>
      </c>
      <c r="AL87" s="30">
        <v>40.338000000000001</v>
      </c>
      <c r="AM87" s="30">
        <v>0.219</v>
      </c>
      <c r="AN87" s="30">
        <v>8.2000000000000003E-2</v>
      </c>
      <c r="AO87" s="30">
        <v>7.0000000000000001E-3</v>
      </c>
      <c r="AP87" s="30">
        <v>1.2999999999999999E-2</v>
      </c>
      <c r="AQ87" s="30">
        <v>0.17499999999999999</v>
      </c>
      <c r="AR87" s="30">
        <v>98.941999999999993</v>
      </c>
      <c r="AT87" s="4"/>
      <c r="AU87" s="50">
        <f>AU86+5</f>
        <v>5</v>
      </c>
      <c r="AV87" s="30">
        <v>36.823999999999998</v>
      </c>
      <c r="AW87" s="30">
        <v>5.8000000000000003E-2</v>
      </c>
      <c r="AX87" s="30">
        <v>4.4999999999999998E-2</v>
      </c>
      <c r="AY87" s="30">
        <v>26.648</v>
      </c>
      <c r="AZ87" s="30">
        <v>0.40799999999999997</v>
      </c>
      <c r="BA87" s="30">
        <v>34.234999999999999</v>
      </c>
      <c r="BB87" s="30">
        <v>0.30299999999999999</v>
      </c>
      <c r="BC87" s="30">
        <v>7.0000000000000001E-3</v>
      </c>
      <c r="BD87" s="30">
        <v>1.2999999999999999E-2</v>
      </c>
      <c r="BE87" s="30">
        <v>0.03</v>
      </c>
      <c r="BF87" s="30">
        <v>5.3999999999999999E-2</v>
      </c>
      <c r="BG87" s="30">
        <v>98.625000000000014</v>
      </c>
      <c r="BI87" s="30"/>
      <c r="BJ87" s="50">
        <v>20</v>
      </c>
      <c r="BK87" s="30">
        <v>37.925000000000004</v>
      </c>
      <c r="BL87" s="30">
        <v>5.0000000000000001E-3</v>
      </c>
      <c r="BM87" s="30">
        <v>2.1999999999999999E-2</v>
      </c>
      <c r="BN87" s="30">
        <v>23.858000000000001</v>
      </c>
      <c r="BO87" s="30">
        <v>0.309</v>
      </c>
      <c r="BP87" s="30">
        <v>37.256999999999998</v>
      </c>
      <c r="BQ87" s="30">
        <v>0.23699999999999999</v>
      </c>
      <c r="BR87" s="30">
        <v>0.02</v>
      </c>
      <c r="BS87" s="30">
        <v>1.2E-2</v>
      </c>
      <c r="BT87" s="30">
        <v>4.0000000000000001E-3</v>
      </c>
      <c r="BU87" s="30">
        <v>0.10199999999999999</v>
      </c>
      <c r="BV87" s="30">
        <v>99.751000000000005</v>
      </c>
      <c r="BY87" s="50">
        <f t="shared" si="44"/>
        <v>15</v>
      </c>
      <c r="BZ87" s="30">
        <v>38.435000000000002</v>
      </c>
      <c r="CA87" s="30">
        <v>2.5999999999999999E-2</v>
      </c>
      <c r="CB87" s="30">
        <v>2.8000000000000001E-2</v>
      </c>
      <c r="CC87" s="30">
        <v>23.911999999999999</v>
      </c>
      <c r="CD87" s="30">
        <v>0.28999999999999998</v>
      </c>
      <c r="CE87" s="30">
        <v>37.57</v>
      </c>
      <c r="CF87" s="30">
        <v>0.25800000000000001</v>
      </c>
      <c r="CG87" s="30">
        <v>1.2E-2</v>
      </c>
      <c r="CH87" s="30">
        <v>0</v>
      </c>
      <c r="CI87" s="30">
        <v>3.0000000000000001E-3</v>
      </c>
      <c r="CJ87" s="30">
        <v>0.14099999999999999</v>
      </c>
      <c r="CK87" s="30">
        <v>100.675</v>
      </c>
      <c r="CM87" s="44"/>
      <c r="CN87" s="53">
        <f t="shared" si="38"/>
        <v>115</v>
      </c>
      <c r="CO87" s="43">
        <v>38.073</v>
      </c>
      <c r="CP87" s="43">
        <v>1.6E-2</v>
      </c>
      <c r="CQ87" s="43">
        <v>4.2999999999999997E-2</v>
      </c>
      <c r="CR87" s="43">
        <v>19.573</v>
      </c>
      <c r="CS87" s="43">
        <v>0.20599999999999999</v>
      </c>
      <c r="CT87" s="43">
        <v>40.581000000000003</v>
      </c>
      <c r="CU87" s="43">
        <v>0.188</v>
      </c>
      <c r="CV87" s="43">
        <v>4.1000000000000002E-2</v>
      </c>
      <c r="CW87" s="43">
        <v>0</v>
      </c>
      <c r="CX87" s="43">
        <v>5.0999999999999997E-2</v>
      </c>
      <c r="CY87" s="43">
        <v>0.17299999999999999</v>
      </c>
      <c r="CZ87" s="43">
        <v>98.945000000000007</v>
      </c>
      <c r="DB87" s="40" t="s">
        <v>420</v>
      </c>
      <c r="DC87" s="49" t="s">
        <v>419</v>
      </c>
      <c r="DD87" s="40" t="s">
        <v>120</v>
      </c>
      <c r="DE87" s="40" t="s">
        <v>122</v>
      </c>
      <c r="DF87" s="40" t="s">
        <v>124</v>
      </c>
      <c r="DG87" s="40" t="s">
        <v>126</v>
      </c>
      <c r="DH87" s="40" t="s">
        <v>128</v>
      </c>
      <c r="DI87" s="40" t="s">
        <v>130</v>
      </c>
      <c r="DJ87" s="40" t="s">
        <v>132</v>
      </c>
      <c r="DK87" s="40" t="s">
        <v>134</v>
      </c>
      <c r="DL87" s="40" t="s">
        <v>136</v>
      </c>
      <c r="DM87" s="40" t="s">
        <v>138</v>
      </c>
      <c r="DN87" s="40" t="s">
        <v>140</v>
      </c>
      <c r="DO87" s="40" t="s">
        <v>142</v>
      </c>
      <c r="DR87" s="50">
        <v>0</v>
      </c>
      <c r="DS87" s="30">
        <v>35.668999999999997</v>
      </c>
      <c r="DT87" s="30">
        <v>1.7999999999999999E-2</v>
      </c>
      <c r="DU87" s="30">
        <v>2.3E-2</v>
      </c>
      <c r="DV87" s="30">
        <v>31.227</v>
      </c>
      <c r="DW87" s="30">
        <v>0.47799999999999998</v>
      </c>
      <c r="DX87" s="30">
        <v>31.248000000000001</v>
      </c>
      <c r="DY87" s="30">
        <v>0.34899999999999998</v>
      </c>
      <c r="DZ87" s="30">
        <v>5.0000000000000001E-3</v>
      </c>
      <c r="EA87" s="30">
        <v>0</v>
      </c>
      <c r="EB87" s="30">
        <v>2.9000000000000001E-2</v>
      </c>
      <c r="EC87" s="30">
        <v>3.9E-2</v>
      </c>
      <c r="ED87" s="30">
        <v>99.084999999999994</v>
      </c>
      <c r="EF87" s="30"/>
      <c r="EG87" s="50">
        <v>0</v>
      </c>
      <c r="EH87" s="30">
        <v>37.615000000000002</v>
      </c>
      <c r="EI87" s="30">
        <v>1.2999999999999999E-2</v>
      </c>
      <c r="EJ87" s="30">
        <v>3.4000000000000002E-2</v>
      </c>
      <c r="EK87" s="30">
        <v>29.774000000000001</v>
      </c>
      <c r="EL87" s="30">
        <v>0.44600000000000001</v>
      </c>
      <c r="EM87" s="30">
        <v>32.366999999999997</v>
      </c>
      <c r="EN87" s="30">
        <v>0.33300000000000002</v>
      </c>
      <c r="EO87" s="30">
        <v>3.0000000000000001E-3</v>
      </c>
      <c r="EP87" s="30">
        <v>0</v>
      </c>
      <c r="EQ87" s="30">
        <v>5.1999999999999998E-2</v>
      </c>
      <c r="ER87" s="30">
        <v>7.8E-2</v>
      </c>
      <c r="ES87" s="30">
        <v>100.715</v>
      </c>
      <c r="GN87" s="30"/>
      <c r="GO87" s="50">
        <f t="shared" si="41"/>
        <v>60</v>
      </c>
      <c r="GP87" s="30">
        <v>39.368000000000002</v>
      </c>
      <c r="GQ87" s="30">
        <v>0</v>
      </c>
      <c r="GR87" s="30">
        <v>3.1E-2</v>
      </c>
      <c r="GS87" s="30">
        <v>19.350999999999999</v>
      </c>
      <c r="GT87" s="30">
        <v>0.26700000000000002</v>
      </c>
      <c r="GU87" s="30">
        <v>41.244</v>
      </c>
      <c r="GV87" s="30">
        <v>0.19600000000000001</v>
      </c>
      <c r="GW87" s="30">
        <v>0</v>
      </c>
      <c r="GX87" s="30">
        <v>0</v>
      </c>
      <c r="GY87" s="30">
        <v>3.6999999999999998E-2</v>
      </c>
      <c r="GZ87" s="30">
        <v>0.13500000000000001</v>
      </c>
      <c r="HA87" s="30">
        <v>100.629</v>
      </c>
      <c r="HC87" s="30"/>
      <c r="HD87" s="50">
        <f t="shared" si="40"/>
        <v>70</v>
      </c>
      <c r="HE87" s="30">
        <v>38.427999999999997</v>
      </c>
      <c r="HF87" s="30">
        <v>0</v>
      </c>
      <c r="HG87" s="30">
        <v>2.5999999999999999E-2</v>
      </c>
      <c r="HH87" s="30">
        <v>18.937000000000001</v>
      </c>
      <c r="HI87" s="30">
        <v>0.23300000000000001</v>
      </c>
      <c r="HJ87" s="30">
        <v>41.225999999999999</v>
      </c>
      <c r="HK87" s="30">
        <v>0.188</v>
      </c>
      <c r="HL87" s="30">
        <v>2E-3</v>
      </c>
      <c r="HM87" s="30">
        <v>6.0000000000000001E-3</v>
      </c>
      <c r="HN87" s="30">
        <v>2.7E-2</v>
      </c>
      <c r="HO87" s="30">
        <v>0.16700000000000001</v>
      </c>
      <c r="HP87" s="30">
        <v>99.24</v>
      </c>
      <c r="HW87" s="30"/>
    </row>
    <row r="88" spans="1:231">
      <c r="A88" s="30"/>
      <c r="B88" s="50">
        <f t="shared" si="43"/>
        <v>40</v>
      </c>
      <c r="C88" s="30">
        <v>38.213000000000001</v>
      </c>
      <c r="D88" s="30">
        <v>1E-3</v>
      </c>
      <c r="E88" s="30">
        <v>2.8000000000000001E-2</v>
      </c>
      <c r="F88" s="30">
        <v>19.181000000000001</v>
      </c>
      <c r="G88" s="30">
        <v>0.30399999999999999</v>
      </c>
      <c r="H88" s="30">
        <v>40.951000000000001</v>
      </c>
      <c r="I88" s="30">
        <v>0.20899999999999999</v>
      </c>
      <c r="J88" s="30">
        <v>1.2E-2</v>
      </c>
      <c r="K88" s="30">
        <v>1.4E-2</v>
      </c>
      <c r="L88" s="30">
        <v>3.2000000000000001E-2</v>
      </c>
      <c r="M88" s="30">
        <v>0.20799999999999999</v>
      </c>
      <c r="N88" s="30">
        <v>99.152999999999992</v>
      </c>
      <c r="R88" s="4"/>
      <c r="S88" s="19"/>
      <c r="V88" s="19"/>
      <c r="X88" s="27"/>
      <c r="AE88" s="4"/>
      <c r="AF88" s="50">
        <f t="shared" si="42"/>
        <v>65</v>
      </c>
      <c r="AG88" s="30">
        <v>38.295999999999999</v>
      </c>
      <c r="AH88" s="30">
        <v>6.0000000000000001E-3</v>
      </c>
      <c r="AI88" s="30">
        <v>0.05</v>
      </c>
      <c r="AJ88" s="30">
        <v>19.562999999999999</v>
      </c>
      <c r="AK88" s="30">
        <v>0.216</v>
      </c>
      <c r="AL88" s="30">
        <v>40.350999999999999</v>
      </c>
      <c r="AM88" s="30">
        <v>0.20499999999999999</v>
      </c>
      <c r="AN88" s="30">
        <v>1.2E-2</v>
      </c>
      <c r="AO88" s="30">
        <v>0</v>
      </c>
      <c r="AP88" s="30">
        <v>1E-3</v>
      </c>
      <c r="AQ88" s="30">
        <v>0.188</v>
      </c>
      <c r="AR88" s="30">
        <v>98.888000000000005</v>
      </c>
      <c r="AT88" s="4"/>
      <c r="AU88" s="50">
        <f t="shared" ref="AU88:AU107" si="45">AU87+5</f>
        <v>10</v>
      </c>
      <c r="AV88" s="30">
        <v>37.295999999999999</v>
      </c>
      <c r="AW88" s="30">
        <v>7.3999999999999996E-2</v>
      </c>
      <c r="AX88" s="30">
        <v>2.4E-2</v>
      </c>
      <c r="AY88" s="30">
        <v>26.151</v>
      </c>
      <c r="AZ88" s="30">
        <v>0.40899999999999997</v>
      </c>
      <c r="BA88" s="30">
        <v>34.674999999999997</v>
      </c>
      <c r="BB88" s="30">
        <v>0.3</v>
      </c>
      <c r="BC88" s="30">
        <v>2E-3</v>
      </c>
      <c r="BD88" s="30">
        <v>1.4999999999999999E-2</v>
      </c>
      <c r="BE88" s="30">
        <v>0</v>
      </c>
      <c r="BF88" s="30">
        <v>5.2999999999999999E-2</v>
      </c>
      <c r="BG88" s="30">
        <v>98.998999999999981</v>
      </c>
      <c r="BI88" s="30"/>
      <c r="BJ88" s="50">
        <v>25</v>
      </c>
      <c r="BK88" s="30">
        <v>38.111000000000004</v>
      </c>
      <c r="BL88" s="30">
        <v>0</v>
      </c>
      <c r="BM88" s="30">
        <v>3.7999999999999999E-2</v>
      </c>
      <c r="BN88" s="30">
        <v>23.433</v>
      </c>
      <c r="BO88" s="30">
        <v>0.32</v>
      </c>
      <c r="BP88" s="30">
        <v>38.198999999999998</v>
      </c>
      <c r="BQ88" s="30">
        <v>0.22900000000000001</v>
      </c>
      <c r="BR88" s="30">
        <v>0</v>
      </c>
      <c r="BS88" s="30">
        <v>0</v>
      </c>
      <c r="BT88" s="30">
        <v>2.1000000000000001E-2</v>
      </c>
      <c r="BU88" s="30">
        <v>0.114</v>
      </c>
      <c r="BV88" s="30">
        <v>100.465</v>
      </c>
      <c r="BY88" s="50">
        <f t="shared" si="44"/>
        <v>20</v>
      </c>
      <c r="BZ88" s="30">
        <v>38.521000000000001</v>
      </c>
      <c r="CA88" s="30">
        <v>0</v>
      </c>
      <c r="CB88" s="30">
        <v>3.5000000000000003E-2</v>
      </c>
      <c r="CC88" s="30">
        <v>23.138000000000002</v>
      </c>
      <c r="CD88" s="30">
        <v>0.33700000000000002</v>
      </c>
      <c r="CE88" s="30">
        <v>38.695</v>
      </c>
      <c r="CF88" s="30">
        <v>0.214</v>
      </c>
      <c r="CG88" s="30">
        <v>1.9E-2</v>
      </c>
      <c r="CH88" s="30">
        <v>0</v>
      </c>
      <c r="CI88" s="30">
        <v>0.02</v>
      </c>
      <c r="CJ88" s="30">
        <v>9.5000000000000001E-2</v>
      </c>
      <c r="CK88" s="30">
        <v>101.074</v>
      </c>
      <c r="CM88" s="30"/>
      <c r="DC88" s="50">
        <v>0</v>
      </c>
      <c r="DD88" s="30">
        <v>35.747999999999998</v>
      </c>
      <c r="DE88" s="30">
        <v>8.9999999999999993E-3</v>
      </c>
      <c r="DF88" s="30">
        <v>1.7999999999999999E-2</v>
      </c>
      <c r="DG88" s="30">
        <v>29.829000000000001</v>
      </c>
      <c r="DH88" s="30">
        <v>0.45500000000000002</v>
      </c>
      <c r="DI88" s="30">
        <v>32.618000000000002</v>
      </c>
      <c r="DJ88" s="30">
        <v>0.32400000000000001</v>
      </c>
      <c r="DK88" s="30">
        <v>0</v>
      </c>
      <c r="DL88" s="30">
        <v>1.4E-2</v>
      </c>
      <c r="DM88" s="30">
        <v>1.6E-2</v>
      </c>
      <c r="DN88" s="30">
        <v>5.8999999999999997E-2</v>
      </c>
      <c r="DO88" s="30">
        <v>99.089999999999989</v>
      </c>
      <c r="DR88" s="50">
        <f t="shared" ref="DR88:DR108" si="46">DR87+5</f>
        <v>5</v>
      </c>
      <c r="DS88" s="30">
        <v>36.274999999999999</v>
      </c>
      <c r="DT88" s="30">
        <v>1.7999999999999999E-2</v>
      </c>
      <c r="DU88" s="30">
        <v>3.6999999999999998E-2</v>
      </c>
      <c r="DV88" s="30">
        <v>27.908000000000001</v>
      </c>
      <c r="DW88" s="30">
        <v>0.38100000000000001</v>
      </c>
      <c r="DX88" s="30">
        <v>33.789000000000001</v>
      </c>
      <c r="DY88" s="30">
        <v>0.312</v>
      </c>
      <c r="DZ88" s="30">
        <v>4.0000000000000001E-3</v>
      </c>
      <c r="EA88" s="30">
        <v>5.0000000000000001E-3</v>
      </c>
      <c r="EB88" s="30">
        <v>8.0000000000000002E-3</v>
      </c>
      <c r="EC88" s="30">
        <v>9.6000000000000002E-2</v>
      </c>
      <c r="ED88" s="30">
        <v>98.832999999999998</v>
      </c>
      <c r="EF88" s="30"/>
      <c r="EG88" s="50">
        <v>5</v>
      </c>
      <c r="EH88" s="30">
        <v>37.883000000000003</v>
      </c>
      <c r="EI88" s="30">
        <v>5.0999999999999997E-2</v>
      </c>
      <c r="EJ88" s="30">
        <v>2.3E-2</v>
      </c>
      <c r="EK88" s="30">
        <v>27.219000000000001</v>
      </c>
      <c r="EL88" s="30">
        <v>0.40500000000000003</v>
      </c>
      <c r="EM88" s="30">
        <v>34.914000000000001</v>
      </c>
      <c r="EN88" s="30">
        <v>0.30099999999999999</v>
      </c>
      <c r="EO88" s="30">
        <v>1.7999999999999999E-2</v>
      </c>
      <c r="EP88" s="30">
        <v>0</v>
      </c>
      <c r="EQ88" s="30">
        <v>5.1999999999999998E-2</v>
      </c>
      <c r="ER88" s="30">
        <v>7.6999999999999999E-2</v>
      </c>
      <c r="ES88" s="30">
        <v>100.94300000000003</v>
      </c>
      <c r="GN88" s="30"/>
      <c r="GO88" s="50">
        <f t="shared" si="41"/>
        <v>65</v>
      </c>
      <c r="GP88" s="30">
        <v>39.412999999999997</v>
      </c>
      <c r="GQ88" s="30">
        <v>0</v>
      </c>
      <c r="GR88" s="30">
        <v>1.7999999999999999E-2</v>
      </c>
      <c r="GS88" s="30">
        <v>19.312999999999999</v>
      </c>
      <c r="GT88" s="30">
        <v>0.26</v>
      </c>
      <c r="GU88" s="30">
        <v>41.21</v>
      </c>
      <c r="GV88" s="30">
        <v>0.18</v>
      </c>
      <c r="GW88" s="30">
        <v>1E-3</v>
      </c>
      <c r="GX88" s="30">
        <v>7.0000000000000001E-3</v>
      </c>
      <c r="GY88" s="30">
        <v>2.3E-2</v>
      </c>
      <c r="GZ88" s="30">
        <v>0.184</v>
      </c>
      <c r="HA88" s="30">
        <v>100.60900000000001</v>
      </c>
      <c r="HC88" s="30"/>
      <c r="HD88" s="50">
        <f t="shared" si="40"/>
        <v>75</v>
      </c>
      <c r="HE88" s="30">
        <v>38.472000000000001</v>
      </c>
      <c r="HF88" s="30">
        <v>5.3999999999999999E-2</v>
      </c>
      <c r="HG88" s="30">
        <v>3.9E-2</v>
      </c>
      <c r="HH88" s="30">
        <v>18.939</v>
      </c>
      <c r="HI88" s="30">
        <v>0.221</v>
      </c>
      <c r="HJ88" s="30">
        <v>41.277999999999999</v>
      </c>
      <c r="HK88" s="30">
        <v>0.189</v>
      </c>
      <c r="HL88" s="30">
        <v>4.2999999999999997E-2</v>
      </c>
      <c r="HM88" s="30">
        <v>0</v>
      </c>
      <c r="HN88" s="30">
        <v>2.1000000000000001E-2</v>
      </c>
      <c r="HO88" s="30">
        <v>0.17</v>
      </c>
      <c r="HP88" s="30">
        <v>99.426000000000002</v>
      </c>
      <c r="HW88" s="30"/>
    </row>
    <row r="89" spans="1:231">
      <c r="B89" s="50">
        <f t="shared" si="43"/>
        <v>45</v>
      </c>
      <c r="C89" s="30">
        <v>38.158999999999999</v>
      </c>
      <c r="D89" s="30">
        <v>0</v>
      </c>
      <c r="E89" s="30">
        <v>5.2999999999999999E-2</v>
      </c>
      <c r="F89" s="30">
        <v>19.2</v>
      </c>
      <c r="G89" s="30">
        <v>0.27500000000000002</v>
      </c>
      <c r="H89" s="30">
        <v>41.027000000000001</v>
      </c>
      <c r="I89" s="30">
        <v>0.19800000000000001</v>
      </c>
      <c r="J89" s="30">
        <v>0</v>
      </c>
      <c r="K89" s="30">
        <v>0.01</v>
      </c>
      <c r="L89" s="30">
        <v>2.7E-2</v>
      </c>
      <c r="M89" s="30">
        <v>0.21299999999999999</v>
      </c>
      <c r="N89" s="30">
        <v>99.161999999999992</v>
      </c>
      <c r="R89" s="4"/>
      <c r="S89" s="19"/>
      <c r="V89" s="19"/>
      <c r="X89" s="27"/>
      <c r="AE89" s="4"/>
      <c r="AF89" s="50">
        <f t="shared" si="42"/>
        <v>70</v>
      </c>
      <c r="AG89" s="30">
        <v>38.356000000000002</v>
      </c>
      <c r="AH89" s="30">
        <v>0</v>
      </c>
      <c r="AI89" s="30">
        <v>2.9000000000000001E-2</v>
      </c>
      <c r="AJ89" s="30">
        <v>19.465</v>
      </c>
      <c r="AK89" s="30">
        <v>0.20200000000000001</v>
      </c>
      <c r="AL89" s="30">
        <v>40.350999999999999</v>
      </c>
      <c r="AM89" s="30">
        <v>0.193</v>
      </c>
      <c r="AN89" s="30">
        <v>1.2E-2</v>
      </c>
      <c r="AO89" s="30">
        <v>1.0999999999999999E-2</v>
      </c>
      <c r="AP89" s="30">
        <v>5.7000000000000002E-2</v>
      </c>
      <c r="AQ89" s="30">
        <v>0.17699999999999999</v>
      </c>
      <c r="AR89" s="30">
        <v>98.853000000000009</v>
      </c>
      <c r="AT89" s="4"/>
      <c r="AU89" s="50">
        <f t="shared" si="45"/>
        <v>15</v>
      </c>
      <c r="AV89" s="30">
        <v>37.308999999999997</v>
      </c>
      <c r="AW89" s="30">
        <v>4.9000000000000002E-2</v>
      </c>
      <c r="AX89" s="30">
        <v>1.7000000000000001E-2</v>
      </c>
      <c r="AY89" s="30">
        <v>25.808</v>
      </c>
      <c r="AZ89" s="30">
        <v>0.42299999999999999</v>
      </c>
      <c r="BA89" s="30">
        <v>35.515000000000001</v>
      </c>
      <c r="BB89" s="30">
        <v>0.24099999999999999</v>
      </c>
      <c r="BC89" s="30">
        <v>1E-3</v>
      </c>
      <c r="BD89" s="30">
        <v>0</v>
      </c>
      <c r="BE89" s="30">
        <v>3.5000000000000003E-2</v>
      </c>
      <c r="BF89" s="30">
        <v>0.06</v>
      </c>
      <c r="BG89" s="30">
        <v>99.458000000000013</v>
      </c>
      <c r="BI89" s="30"/>
      <c r="BJ89" s="50">
        <v>30</v>
      </c>
      <c r="BK89" s="30">
        <v>38.261000000000003</v>
      </c>
      <c r="BL89" s="30">
        <v>4.1000000000000002E-2</v>
      </c>
      <c r="BM89" s="30">
        <v>2.5999999999999999E-2</v>
      </c>
      <c r="BN89" s="30">
        <v>22.673999999999999</v>
      </c>
      <c r="BO89" s="30">
        <v>0.316</v>
      </c>
      <c r="BP89" s="30">
        <v>38.585000000000001</v>
      </c>
      <c r="BQ89" s="30">
        <v>0.22900000000000001</v>
      </c>
      <c r="BR89" s="30">
        <v>1.9E-2</v>
      </c>
      <c r="BS89" s="30">
        <v>3.0000000000000001E-3</v>
      </c>
      <c r="BT89" s="30">
        <v>2.8000000000000001E-2</v>
      </c>
      <c r="BU89" s="30">
        <v>0.10100000000000001</v>
      </c>
      <c r="BV89" s="30">
        <v>100.28300000000002</v>
      </c>
      <c r="BY89" s="50">
        <f t="shared" si="44"/>
        <v>25</v>
      </c>
      <c r="BZ89" s="30">
        <v>38.744999999999997</v>
      </c>
      <c r="CA89" s="30">
        <v>2.9000000000000001E-2</v>
      </c>
      <c r="CB89" s="30">
        <v>0.03</v>
      </c>
      <c r="CC89" s="30">
        <v>22.585000000000001</v>
      </c>
      <c r="CD89" s="30">
        <v>0.35499999999999998</v>
      </c>
      <c r="CE89" s="30">
        <v>39.110999999999997</v>
      </c>
      <c r="CF89" s="30">
        <v>0.222</v>
      </c>
      <c r="CG89" s="30">
        <v>2.5000000000000001E-2</v>
      </c>
      <c r="CH89" s="30">
        <v>0</v>
      </c>
      <c r="CI89" s="30">
        <v>1.2E-2</v>
      </c>
      <c r="CJ89" s="30">
        <v>0.13600000000000001</v>
      </c>
      <c r="CK89" s="30">
        <v>101.24999999999999</v>
      </c>
      <c r="CM89" s="40" t="s">
        <v>420</v>
      </c>
      <c r="CN89" s="49" t="s">
        <v>419</v>
      </c>
      <c r="CO89" s="40" t="s">
        <v>120</v>
      </c>
      <c r="CP89" s="40" t="s">
        <v>122</v>
      </c>
      <c r="CQ89" s="40" t="s">
        <v>124</v>
      </c>
      <c r="CR89" s="40" t="s">
        <v>126</v>
      </c>
      <c r="CS89" s="40" t="s">
        <v>128</v>
      </c>
      <c r="CT89" s="40" t="s">
        <v>130</v>
      </c>
      <c r="CU89" s="40" t="s">
        <v>132</v>
      </c>
      <c r="CV89" s="40" t="s">
        <v>134</v>
      </c>
      <c r="CW89" s="40" t="s">
        <v>136</v>
      </c>
      <c r="CX89" s="40" t="s">
        <v>138</v>
      </c>
      <c r="CY89" s="40" t="s">
        <v>140</v>
      </c>
      <c r="CZ89" s="40" t="s">
        <v>142</v>
      </c>
      <c r="DC89" s="50">
        <f>DC88+6</f>
        <v>6</v>
      </c>
      <c r="DD89" s="30">
        <v>36.530999999999999</v>
      </c>
      <c r="DE89" s="30">
        <v>2.1999999999999999E-2</v>
      </c>
      <c r="DF89" s="30">
        <v>7.0000000000000001E-3</v>
      </c>
      <c r="DG89" s="30">
        <v>26.913</v>
      </c>
      <c r="DH89" s="30">
        <v>0.371</v>
      </c>
      <c r="DI89" s="30">
        <v>34.662999999999997</v>
      </c>
      <c r="DJ89" s="30">
        <v>0.27300000000000002</v>
      </c>
      <c r="DK89" s="30">
        <v>0.01</v>
      </c>
      <c r="DL89" s="30">
        <v>2E-3</v>
      </c>
      <c r="DM89" s="30">
        <v>1.7000000000000001E-2</v>
      </c>
      <c r="DN89" s="30">
        <v>0.05</v>
      </c>
      <c r="DO89" s="30">
        <v>98.858999999999995</v>
      </c>
      <c r="DR89" s="50">
        <f t="shared" si="46"/>
        <v>10</v>
      </c>
      <c r="DS89" s="30">
        <v>36.872999999999998</v>
      </c>
      <c r="DT89" s="30">
        <v>1.6E-2</v>
      </c>
      <c r="DU89" s="30">
        <v>2.5999999999999999E-2</v>
      </c>
      <c r="DV89" s="30">
        <v>25.946999999999999</v>
      </c>
      <c r="DW89" s="30">
        <v>0.373</v>
      </c>
      <c r="DX89" s="30">
        <v>35.718000000000004</v>
      </c>
      <c r="DY89" s="30">
        <v>0.251</v>
      </c>
      <c r="DZ89" s="30">
        <v>2.1000000000000001E-2</v>
      </c>
      <c r="EA89" s="30">
        <v>0</v>
      </c>
      <c r="EB89" s="30">
        <v>3.0000000000000001E-3</v>
      </c>
      <c r="EC89" s="30">
        <v>9.4E-2</v>
      </c>
      <c r="ED89" s="30">
        <v>99.322000000000003</v>
      </c>
      <c r="EF89" s="30"/>
      <c r="EG89" s="50">
        <f t="shared" ref="EG89:EG109" si="47">EG88+5</f>
        <v>10</v>
      </c>
      <c r="EH89" s="30">
        <v>38.246000000000002</v>
      </c>
      <c r="EI89" s="30">
        <v>5.5E-2</v>
      </c>
      <c r="EJ89" s="30">
        <v>1.4999999999999999E-2</v>
      </c>
      <c r="EK89" s="30">
        <v>26.565000000000001</v>
      </c>
      <c r="EL89" s="30">
        <v>0.39300000000000002</v>
      </c>
      <c r="EM89" s="30">
        <v>35.573</v>
      </c>
      <c r="EN89" s="30">
        <v>0.252</v>
      </c>
      <c r="EO89" s="30">
        <v>1.7999999999999999E-2</v>
      </c>
      <c r="EP89" s="30">
        <v>4.0000000000000001E-3</v>
      </c>
      <c r="EQ89" s="30">
        <v>3.5999999999999997E-2</v>
      </c>
      <c r="ER89" s="30">
        <v>9.2999999999999999E-2</v>
      </c>
      <c r="ES89" s="30">
        <v>101.25000000000001</v>
      </c>
      <c r="GN89" s="30"/>
      <c r="GO89" s="50">
        <f t="shared" si="41"/>
        <v>70</v>
      </c>
      <c r="GP89" s="30">
        <v>39.387999999999998</v>
      </c>
      <c r="GQ89" s="30">
        <v>1.4999999999999999E-2</v>
      </c>
      <c r="GR89" s="30">
        <v>3.5999999999999997E-2</v>
      </c>
      <c r="GS89" s="30">
        <v>19.309000000000001</v>
      </c>
      <c r="GT89" s="30">
        <v>0.23400000000000001</v>
      </c>
      <c r="GU89" s="30">
        <v>41.226999999999997</v>
      </c>
      <c r="GV89" s="30">
        <v>0.19400000000000001</v>
      </c>
      <c r="GW89" s="30">
        <v>2.3E-2</v>
      </c>
      <c r="GX89" s="30">
        <v>0</v>
      </c>
      <c r="GY89" s="30">
        <v>2.1000000000000001E-2</v>
      </c>
      <c r="GZ89" s="30">
        <v>0.14899999999999999</v>
      </c>
      <c r="HA89" s="30">
        <v>100.596</v>
      </c>
      <c r="HC89" s="30"/>
      <c r="HD89" s="50">
        <f t="shared" si="40"/>
        <v>80</v>
      </c>
      <c r="HE89" s="30">
        <v>38.436</v>
      </c>
      <c r="HF89" s="30">
        <v>1.0999999999999999E-2</v>
      </c>
      <c r="HG89" s="30">
        <v>4.1000000000000002E-2</v>
      </c>
      <c r="HH89" s="30">
        <v>18.873999999999999</v>
      </c>
      <c r="HI89" s="30">
        <v>0.223</v>
      </c>
      <c r="HJ89" s="30">
        <v>41.453000000000003</v>
      </c>
      <c r="HK89" s="30">
        <v>0.17399999999999999</v>
      </c>
      <c r="HL89" s="30">
        <v>0</v>
      </c>
      <c r="HM89" s="30">
        <v>0</v>
      </c>
      <c r="HN89" s="30">
        <v>2E-3</v>
      </c>
      <c r="HO89" s="30">
        <v>0.17599999999999999</v>
      </c>
      <c r="HP89" s="30">
        <v>99.39</v>
      </c>
      <c r="HW89" s="30"/>
    </row>
    <row r="90" spans="1:231">
      <c r="B90" s="50">
        <f t="shared" si="43"/>
        <v>50</v>
      </c>
      <c r="C90" s="30">
        <v>38.213999999999999</v>
      </c>
      <c r="D90" s="30">
        <v>0</v>
      </c>
      <c r="E90" s="30">
        <v>3.7999999999999999E-2</v>
      </c>
      <c r="F90" s="30">
        <v>19.16</v>
      </c>
      <c r="G90" s="30">
        <v>0.27500000000000002</v>
      </c>
      <c r="H90" s="30">
        <v>40.917999999999999</v>
      </c>
      <c r="I90" s="30">
        <v>0.20599999999999999</v>
      </c>
      <c r="J90" s="30">
        <v>3.3000000000000002E-2</v>
      </c>
      <c r="K90" s="30">
        <v>0</v>
      </c>
      <c r="L90" s="30">
        <v>0.02</v>
      </c>
      <c r="M90" s="30">
        <v>0.185</v>
      </c>
      <c r="N90" s="30">
        <v>99.048999999999992</v>
      </c>
      <c r="R90" s="4"/>
      <c r="S90" s="19"/>
      <c r="V90" s="19"/>
      <c r="X90" s="27"/>
      <c r="AE90" s="4"/>
      <c r="AF90" s="50">
        <f t="shared" si="42"/>
        <v>75</v>
      </c>
      <c r="AG90" s="30">
        <v>38.271999999999998</v>
      </c>
      <c r="AH90" s="30">
        <v>1.4999999999999999E-2</v>
      </c>
      <c r="AI90" s="30">
        <v>3.4000000000000002E-2</v>
      </c>
      <c r="AJ90" s="30">
        <v>19.452999999999999</v>
      </c>
      <c r="AK90" s="30">
        <v>0.22900000000000001</v>
      </c>
      <c r="AL90" s="30">
        <v>40.570999999999998</v>
      </c>
      <c r="AM90" s="30">
        <v>0.192</v>
      </c>
      <c r="AN90" s="30">
        <v>2.1000000000000001E-2</v>
      </c>
      <c r="AO90" s="30">
        <v>1.2999999999999999E-2</v>
      </c>
      <c r="AP90" s="30">
        <v>4.2999999999999997E-2</v>
      </c>
      <c r="AQ90" s="30">
        <v>0.184</v>
      </c>
      <c r="AR90" s="30">
        <v>99.027000000000001</v>
      </c>
      <c r="AT90" s="4"/>
      <c r="AU90" s="50">
        <f t="shared" si="45"/>
        <v>20</v>
      </c>
      <c r="AV90" s="30">
        <v>37.341999999999999</v>
      </c>
      <c r="AW90" s="30">
        <v>1.4999999999999999E-2</v>
      </c>
      <c r="AX90" s="30">
        <v>2.9000000000000001E-2</v>
      </c>
      <c r="AY90" s="30">
        <v>25.512</v>
      </c>
      <c r="AZ90" s="30">
        <v>0.40200000000000002</v>
      </c>
      <c r="BA90" s="30">
        <v>36.087000000000003</v>
      </c>
      <c r="BB90" s="30">
        <v>0.23699999999999999</v>
      </c>
      <c r="BC90" s="30">
        <v>1.2999999999999999E-2</v>
      </c>
      <c r="BD90" s="30">
        <v>3.0000000000000001E-3</v>
      </c>
      <c r="BE90" s="30">
        <v>0.01</v>
      </c>
      <c r="BF90" s="30">
        <v>5.8999999999999997E-2</v>
      </c>
      <c r="BG90" s="30">
        <v>99.709000000000003</v>
      </c>
      <c r="BI90" s="30"/>
      <c r="BJ90" s="50">
        <v>35</v>
      </c>
      <c r="BK90" s="30">
        <v>38.295999999999999</v>
      </c>
      <c r="BL90" s="30">
        <v>3.0000000000000001E-3</v>
      </c>
      <c r="BM90" s="30">
        <v>4.2000000000000003E-2</v>
      </c>
      <c r="BN90" s="30">
        <v>22.167000000000002</v>
      </c>
      <c r="BO90" s="30">
        <v>0.30099999999999999</v>
      </c>
      <c r="BP90" s="30">
        <v>38.968000000000004</v>
      </c>
      <c r="BQ90" s="30">
        <v>0.218</v>
      </c>
      <c r="BR90" s="30">
        <v>1.6E-2</v>
      </c>
      <c r="BS90" s="30">
        <v>1.4E-2</v>
      </c>
      <c r="BT90" s="30">
        <v>0</v>
      </c>
      <c r="BU90" s="30">
        <v>0.14599999999999999</v>
      </c>
      <c r="BV90" s="30">
        <v>100.17100000000002</v>
      </c>
      <c r="BY90" s="50">
        <f t="shared" si="44"/>
        <v>30</v>
      </c>
      <c r="BZ90" s="30">
        <v>38.665999999999997</v>
      </c>
      <c r="CA90" s="30">
        <v>0</v>
      </c>
      <c r="CB90" s="30">
        <v>5.1999999999999998E-2</v>
      </c>
      <c r="CC90" s="30">
        <v>22.01</v>
      </c>
      <c r="CD90" s="30">
        <v>0.29799999999999999</v>
      </c>
      <c r="CE90" s="30">
        <v>39.526000000000003</v>
      </c>
      <c r="CF90" s="30">
        <v>0.216</v>
      </c>
      <c r="CG90" s="30">
        <v>0</v>
      </c>
      <c r="CH90" s="30">
        <v>4.0000000000000001E-3</v>
      </c>
      <c r="CI90" s="30">
        <v>1.2999999999999999E-2</v>
      </c>
      <c r="CJ90" s="30">
        <v>0.10299999999999999</v>
      </c>
      <c r="CK90" s="30">
        <v>100.88799999999999</v>
      </c>
      <c r="CM90" s="30"/>
      <c r="CN90" s="50">
        <v>0</v>
      </c>
      <c r="CO90" s="30">
        <v>36.422000000000004</v>
      </c>
      <c r="CP90" s="30">
        <v>2.4E-2</v>
      </c>
      <c r="CQ90" s="30">
        <v>3.0000000000000001E-3</v>
      </c>
      <c r="CR90" s="30">
        <v>27.545999999999999</v>
      </c>
      <c r="CS90" s="30">
        <v>0.33400000000000002</v>
      </c>
      <c r="CT90" s="30">
        <v>33.478999999999999</v>
      </c>
      <c r="CU90" s="30">
        <v>0.27800000000000002</v>
      </c>
      <c r="CV90" s="30">
        <v>0</v>
      </c>
      <c r="CW90" s="30">
        <v>0</v>
      </c>
      <c r="CX90" s="30">
        <v>2.8000000000000001E-2</v>
      </c>
      <c r="CY90" s="30">
        <v>0.125</v>
      </c>
      <c r="CZ90" s="30">
        <v>98.239000000000019</v>
      </c>
      <c r="DC90" s="50">
        <f t="shared" ref="DC90:DC111" si="48">DC89+6</f>
        <v>12</v>
      </c>
      <c r="DD90" s="30">
        <v>36.710999999999999</v>
      </c>
      <c r="DE90" s="30">
        <v>5.0999999999999997E-2</v>
      </c>
      <c r="DF90" s="30">
        <v>4.8000000000000001E-2</v>
      </c>
      <c r="DG90" s="30">
        <v>26.536000000000001</v>
      </c>
      <c r="DH90" s="30">
        <v>0.34399999999999997</v>
      </c>
      <c r="DI90" s="30">
        <v>35.136000000000003</v>
      </c>
      <c r="DJ90" s="30">
        <v>0.26</v>
      </c>
      <c r="DK90" s="30">
        <v>2E-3</v>
      </c>
      <c r="DL90" s="30">
        <v>0</v>
      </c>
      <c r="DM90" s="30">
        <v>1.7000000000000001E-2</v>
      </c>
      <c r="DN90" s="30">
        <v>0.108</v>
      </c>
      <c r="DO90" s="30">
        <v>99.213000000000008</v>
      </c>
      <c r="DR90" s="50">
        <f t="shared" si="46"/>
        <v>15</v>
      </c>
      <c r="DS90" s="30">
        <v>37.134</v>
      </c>
      <c r="DT90" s="30">
        <v>3.4000000000000002E-2</v>
      </c>
      <c r="DU90" s="30">
        <v>1.4E-2</v>
      </c>
      <c r="DV90" s="30">
        <v>25.068000000000001</v>
      </c>
      <c r="DW90" s="30">
        <v>0.373</v>
      </c>
      <c r="DX90" s="30">
        <v>37.11</v>
      </c>
      <c r="DY90" s="30">
        <v>0.27</v>
      </c>
      <c r="DZ90" s="30">
        <v>1.7000000000000001E-2</v>
      </c>
      <c r="EA90" s="30">
        <v>0</v>
      </c>
      <c r="EB90" s="30">
        <v>2.5999999999999999E-2</v>
      </c>
      <c r="EC90" s="30">
        <v>0.129</v>
      </c>
      <c r="ED90" s="30">
        <v>100.175</v>
      </c>
      <c r="EF90" s="30"/>
      <c r="EG90" s="50">
        <f t="shared" si="47"/>
        <v>15</v>
      </c>
      <c r="EH90" s="30">
        <v>38.415999999999997</v>
      </c>
      <c r="EI90" s="30">
        <v>1.4999999999999999E-2</v>
      </c>
      <c r="EJ90" s="30">
        <v>1.9E-2</v>
      </c>
      <c r="EK90" s="30">
        <v>25.812999999999999</v>
      </c>
      <c r="EL90" s="30">
        <v>0.35099999999999998</v>
      </c>
      <c r="EM90" s="30">
        <v>36.067999999999998</v>
      </c>
      <c r="EN90" s="30">
        <v>0.19700000000000001</v>
      </c>
      <c r="EO90" s="30">
        <v>1.7999999999999999E-2</v>
      </c>
      <c r="EP90" s="30">
        <v>5.0000000000000001E-3</v>
      </c>
      <c r="EQ90" s="30">
        <v>4.5999999999999999E-2</v>
      </c>
      <c r="ER90" s="30">
        <v>8.5000000000000006E-2</v>
      </c>
      <c r="ES90" s="30">
        <v>101.03299999999999</v>
      </c>
      <c r="GN90" s="30"/>
      <c r="GO90" s="50">
        <f t="shared" si="41"/>
        <v>75</v>
      </c>
      <c r="GP90" s="30">
        <v>39.445</v>
      </c>
      <c r="GQ90" s="30">
        <v>0</v>
      </c>
      <c r="GR90" s="30">
        <v>1.7999999999999999E-2</v>
      </c>
      <c r="GS90" s="30">
        <v>19.298999999999999</v>
      </c>
      <c r="GT90" s="30">
        <v>0.20100000000000001</v>
      </c>
      <c r="GU90" s="30">
        <v>41.21</v>
      </c>
      <c r="GV90" s="30">
        <v>0.18</v>
      </c>
      <c r="GW90" s="30">
        <v>1E-3</v>
      </c>
      <c r="GX90" s="30">
        <v>7.0000000000000001E-3</v>
      </c>
      <c r="GY90" s="30">
        <v>2.3E-2</v>
      </c>
      <c r="GZ90" s="30">
        <v>0.184</v>
      </c>
      <c r="HA90" s="30">
        <v>100.56800000000001</v>
      </c>
      <c r="HC90" s="30"/>
      <c r="HD90" s="50">
        <f t="shared" si="40"/>
        <v>85</v>
      </c>
      <c r="HE90" s="30">
        <v>38.554000000000002</v>
      </c>
      <c r="HF90" s="30">
        <v>0</v>
      </c>
      <c r="HG90" s="30">
        <v>0.04</v>
      </c>
      <c r="HH90" s="30">
        <v>18.998999999999999</v>
      </c>
      <c r="HI90" s="30">
        <v>0.19900000000000001</v>
      </c>
      <c r="HJ90" s="30">
        <v>41.28</v>
      </c>
      <c r="HK90" s="30">
        <v>0.191</v>
      </c>
      <c r="HL90" s="30">
        <v>0.02</v>
      </c>
      <c r="HM90" s="30">
        <v>8.9999999999999993E-3</v>
      </c>
      <c r="HN90" s="30">
        <v>0</v>
      </c>
      <c r="HO90" s="30">
        <v>0.16</v>
      </c>
      <c r="HP90" s="30">
        <v>99.451999999999998</v>
      </c>
      <c r="HW90" s="30"/>
    </row>
    <row r="91" spans="1:231">
      <c r="B91" s="50">
        <f t="shared" si="43"/>
        <v>55</v>
      </c>
      <c r="C91" s="30">
        <v>38.302999999999997</v>
      </c>
      <c r="D91" s="30">
        <v>2.9000000000000001E-2</v>
      </c>
      <c r="E91" s="30">
        <v>0.03</v>
      </c>
      <c r="F91" s="30">
        <v>19.189</v>
      </c>
      <c r="G91" s="30">
        <v>0.26300000000000001</v>
      </c>
      <c r="H91" s="30">
        <v>41.05</v>
      </c>
      <c r="I91" s="30">
        <v>0.16700000000000001</v>
      </c>
      <c r="J91" s="30">
        <v>2.5999999999999999E-2</v>
      </c>
      <c r="K91" s="30">
        <v>0</v>
      </c>
      <c r="L91" s="30">
        <v>0.01</v>
      </c>
      <c r="M91" s="30">
        <v>0.183</v>
      </c>
      <c r="N91" s="30">
        <v>99.250000000000014</v>
      </c>
      <c r="R91" s="4"/>
      <c r="S91" s="19"/>
      <c r="V91" s="19"/>
      <c r="X91" s="27"/>
      <c r="AE91" s="4"/>
      <c r="AF91" s="50">
        <f t="shared" si="42"/>
        <v>80</v>
      </c>
      <c r="AG91" s="30">
        <v>38.131999999999998</v>
      </c>
      <c r="AH91" s="30">
        <v>0</v>
      </c>
      <c r="AI91" s="30">
        <v>4.9000000000000002E-2</v>
      </c>
      <c r="AJ91" s="30">
        <v>19.495999999999999</v>
      </c>
      <c r="AK91" s="30">
        <v>0.27600000000000002</v>
      </c>
      <c r="AL91" s="30">
        <v>40.563000000000002</v>
      </c>
      <c r="AM91" s="30">
        <v>0.19800000000000001</v>
      </c>
      <c r="AN91" s="30">
        <v>1.4E-2</v>
      </c>
      <c r="AO91" s="30">
        <v>7.0000000000000001E-3</v>
      </c>
      <c r="AP91" s="30">
        <v>0.03</v>
      </c>
      <c r="AQ91" s="30">
        <v>0.17599999999999999</v>
      </c>
      <c r="AR91" s="30">
        <v>98.940999999999988</v>
      </c>
      <c r="AT91" s="4"/>
      <c r="AU91" s="50">
        <f t="shared" si="45"/>
        <v>25</v>
      </c>
      <c r="AV91" s="30">
        <v>37.401999999999994</v>
      </c>
      <c r="AW91" s="30">
        <v>7.0000000000000001E-3</v>
      </c>
      <c r="AX91" s="30">
        <v>3.2000000000000001E-2</v>
      </c>
      <c r="AY91" s="30">
        <v>24.946000000000002</v>
      </c>
      <c r="AZ91" s="30">
        <v>0.38900000000000001</v>
      </c>
      <c r="BA91" s="30">
        <v>36.197000000000003</v>
      </c>
      <c r="BB91" s="30">
        <v>0.24399999999999999</v>
      </c>
      <c r="BC91" s="30">
        <v>1.4999999999999999E-2</v>
      </c>
      <c r="BD91" s="30">
        <v>1.2999999999999999E-2</v>
      </c>
      <c r="BE91" s="30">
        <v>2.7E-2</v>
      </c>
      <c r="BF91" s="30">
        <v>1.4999999999999999E-2</v>
      </c>
      <c r="BG91" s="30">
        <v>99.286999999999992</v>
      </c>
      <c r="BI91" s="30"/>
      <c r="BJ91" s="50">
        <v>40</v>
      </c>
      <c r="BK91" s="30">
        <v>38.501000000000005</v>
      </c>
      <c r="BL91" s="30">
        <v>1.9E-2</v>
      </c>
      <c r="BM91" s="30">
        <v>4.4999999999999998E-2</v>
      </c>
      <c r="BN91" s="30">
        <v>21.584</v>
      </c>
      <c r="BO91" s="30">
        <v>0.27900000000000003</v>
      </c>
      <c r="BP91" s="30">
        <v>39.366</v>
      </c>
      <c r="BQ91" s="30">
        <v>0.20899999999999999</v>
      </c>
      <c r="BR91" s="30">
        <v>1.2999999999999999E-2</v>
      </c>
      <c r="BS91" s="30">
        <v>0</v>
      </c>
      <c r="BT91" s="30">
        <v>1.2E-2</v>
      </c>
      <c r="BU91" s="30">
        <v>0.14799999999999999</v>
      </c>
      <c r="BV91" s="30">
        <v>100.17600000000002</v>
      </c>
      <c r="BY91" s="50">
        <f t="shared" si="44"/>
        <v>35</v>
      </c>
      <c r="BZ91" s="30">
        <v>38.857999999999997</v>
      </c>
      <c r="CA91" s="30">
        <v>2.5000000000000001E-2</v>
      </c>
      <c r="CB91" s="30">
        <v>2.9000000000000001E-2</v>
      </c>
      <c r="CC91" s="30">
        <v>21.600999999999999</v>
      </c>
      <c r="CD91" s="30">
        <v>0.28199999999999997</v>
      </c>
      <c r="CE91" s="30">
        <v>39.942999999999998</v>
      </c>
      <c r="CF91" s="30">
        <v>0.21</v>
      </c>
      <c r="CG91" s="30">
        <v>2.5999999999999999E-2</v>
      </c>
      <c r="CH91" s="30">
        <v>0</v>
      </c>
      <c r="CI91" s="30">
        <v>8.9999999999999993E-3</v>
      </c>
      <c r="CJ91" s="30">
        <v>0.13600000000000001</v>
      </c>
      <c r="CK91" s="30">
        <v>101.11899999999999</v>
      </c>
      <c r="CM91" s="30"/>
      <c r="CN91" s="50">
        <v>5</v>
      </c>
      <c r="CO91" s="30">
        <v>37.267000000000003</v>
      </c>
      <c r="CP91" s="30">
        <v>2.5000000000000001E-2</v>
      </c>
      <c r="CQ91" s="30">
        <v>3.5999999999999997E-2</v>
      </c>
      <c r="CR91" s="30">
        <v>24.193999999999999</v>
      </c>
      <c r="CS91" s="30">
        <v>0.35</v>
      </c>
      <c r="CT91" s="30">
        <v>36.119999999999997</v>
      </c>
      <c r="CU91" s="30">
        <v>0.32700000000000001</v>
      </c>
      <c r="CV91" s="30">
        <v>2.4E-2</v>
      </c>
      <c r="CW91" s="30">
        <v>1.4999999999999999E-2</v>
      </c>
      <c r="CX91" s="30">
        <v>4.2999999999999997E-2</v>
      </c>
      <c r="CY91" s="30">
        <v>0.14199999999999999</v>
      </c>
      <c r="CZ91" s="30">
        <v>98.543000000000006</v>
      </c>
      <c r="DC91" s="50">
        <f t="shared" si="48"/>
        <v>18</v>
      </c>
      <c r="DD91" s="30">
        <v>36.792999999999999</v>
      </c>
      <c r="DE91" s="30">
        <v>1.2999999999999999E-2</v>
      </c>
      <c r="DF91" s="30">
        <v>1.7999999999999999E-2</v>
      </c>
      <c r="DG91" s="30">
        <v>25.928000000000001</v>
      </c>
      <c r="DH91" s="30">
        <v>0.41499999999999998</v>
      </c>
      <c r="DI91" s="30">
        <v>35.765999999999998</v>
      </c>
      <c r="DJ91" s="30">
        <v>0.188</v>
      </c>
      <c r="DK91" s="30">
        <v>1.2E-2</v>
      </c>
      <c r="DL91" s="30">
        <v>0</v>
      </c>
      <c r="DM91" s="30">
        <v>2E-3</v>
      </c>
      <c r="DN91" s="30">
        <v>1.7000000000000001E-2</v>
      </c>
      <c r="DO91" s="30">
        <v>99.151999999999987</v>
      </c>
      <c r="DR91" s="50">
        <f t="shared" si="46"/>
        <v>20</v>
      </c>
      <c r="DS91" s="30">
        <v>37.338999999999999</v>
      </c>
      <c r="DT91" s="30">
        <v>1E-3</v>
      </c>
      <c r="DU91" s="30">
        <v>3.2000000000000001E-2</v>
      </c>
      <c r="DV91" s="30">
        <v>24.096</v>
      </c>
      <c r="DW91" s="30">
        <v>0.34499999999999997</v>
      </c>
      <c r="DX91" s="30">
        <v>37.424999999999997</v>
      </c>
      <c r="DY91" s="30">
        <v>0.23799999999999999</v>
      </c>
      <c r="DZ91" s="30">
        <v>0</v>
      </c>
      <c r="EA91" s="30">
        <v>0</v>
      </c>
      <c r="EB91" s="30">
        <v>0</v>
      </c>
      <c r="EC91" s="30">
        <v>0.10199999999999999</v>
      </c>
      <c r="ED91" s="30">
        <v>99.577999999999989</v>
      </c>
      <c r="EF91" s="30"/>
      <c r="EG91" s="50">
        <f t="shared" si="47"/>
        <v>20</v>
      </c>
      <c r="EH91" s="30">
        <v>38.69</v>
      </c>
      <c r="EI91" s="30">
        <v>7.0000000000000001E-3</v>
      </c>
      <c r="EJ91" s="30">
        <v>3.4000000000000002E-2</v>
      </c>
      <c r="EK91" s="30">
        <v>25.106000000000002</v>
      </c>
      <c r="EL91" s="30">
        <v>0.35399999999999998</v>
      </c>
      <c r="EM91" s="30">
        <v>36.584000000000003</v>
      </c>
      <c r="EN91" s="30">
        <v>0.20200000000000001</v>
      </c>
      <c r="EO91" s="30">
        <v>0</v>
      </c>
      <c r="EP91" s="30">
        <v>0</v>
      </c>
      <c r="EQ91" s="30">
        <v>0.04</v>
      </c>
      <c r="ER91" s="30">
        <v>0.11899999999999999</v>
      </c>
      <c r="ES91" s="30">
        <v>101.13600000000001</v>
      </c>
      <c r="GN91" s="30"/>
      <c r="GO91" s="50">
        <f t="shared" si="41"/>
        <v>80</v>
      </c>
      <c r="GP91" s="30">
        <v>39.381999999999998</v>
      </c>
      <c r="GQ91" s="30">
        <v>2.1000000000000001E-2</v>
      </c>
      <c r="GR91" s="30">
        <v>2.1999999999999999E-2</v>
      </c>
      <c r="GS91" s="30">
        <v>19.276</v>
      </c>
      <c r="GT91" s="30">
        <v>0.223</v>
      </c>
      <c r="GU91" s="30">
        <v>41.189</v>
      </c>
      <c r="GV91" s="30">
        <v>0.18099999999999999</v>
      </c>
      <c r="GW91" s="30">
        <v>0.01</v>
      </c>
      <c r="GX91" s="30">
        <v>0</v>
      </c>
      <c r="GY91" s="30">
        <v>2.7E-2</v>
      </c>
      <c r="GZ91" s="30">
        <v>0.123</v>
      </c>
      <c r="HA91" s="30">
        <v>100.45400000000001</v>
      </c>
      <c r="HC91" s="43"/>
      <c r="HD91" s="53">
        <f t="shared" si="40"/>
        <v>90</v>
      </c>
      <c r="HE91" s="43">
        <v>38.593000000000004</v>
      </c>
      <c r="HF91" s="43">
        <v>0.01</v>
      </c>
      <c r="HG91" s="43">
        <v>2.7E-2</v>
      </c>
      <c r="HH91" s="43">
        <v>18.925000000000001</v>
      </c>
      <c r="HI91" s="43">
        <v>0.20899999999999999</v>
      </c>
      <c r="HJ91" s="43">
        <v>41.241</v>
      </c>
      <c r="HK91" s="43">
        <v>0.183</v>
      </c>
      <c r="HL91" s="43">
        <v>0</v>
      </c>
      <c r="HM91" s="43">
        <v>0</v>
      </c>
      <c r="HN91" s="43">
        <v>3.5000000000000003E-2</v>
      </c>
      <c r="HO91" s="43">
        <v>0.16700000000000001</v>
      </c>
      <c r="HP91" s="43">
        <v>99.390000000000015</v>
      </c>
      <c r="HW91" s="30"/>
    </row>
    <row r="92" spans="1:231">
      <c r="B92" s="50">
        <f t="shared" si="43"/>
        <v>60</v>
      </c>
      <c r="C92" s="30">
        <v>38.372999999999998</v>
      </c>
      <c r="D92" s="30">
        <v>0</v>
      </c>
      <c r="E92" s="30">
        <v>4.2000000000000003E-2</v>
      </c>
      <c r="F92" s="30">
        <v>19.187000000000001</v>
      </c>
      <c r="G92" s="30">
        <v>0.26100000000000001</v>
      </c>
      <c r="H92" s="30">
        <v>41.042000000000002</v>
      </c>
      <c r="I92" s="30">
        <v>0.17399999999999999</v>
      </c>
      <c r="J92" s="30">
        <v>0</v>
      </c>
      <c r="K92" s="30">
        <v>0</v>
      </c>
      <c r="L92" s="30">
        <v>0</v>
      </c>
      <c r="M92" s="30">
        <v>0.184</v>
      </c>
      <c r="N92" s="30">
        <v>99.263000000000005</v>
      </c>
      <c r="R92" s="4"/>
      <c r="S92" s="19"/>
      <c r="V92" s="19"/>
      <c r="X92" s="27"/>
      <c r="AE92" s="4"/>
      <c r="AF92" s="50">
        <f t="shared" si="42"/>
        <v>85</v>
      </c>
      <c r="AG92" s="30">
        <v>38.276000000000003</v>
      </c>
      <c r="AH92" s="30">
        <v>0</v>
      </c>
      <c r="AI92" s="30">
        <v>3.7999999999999999E-2</v>
      </c>
      <c r="AJ92" s="30">
        <v>19.468</v>
      </c>
      <c r="AK92" s="30">
        <v>0.26300000000000001</v>
      </c>
      <c r="AL92" s="30">
        <v>40.523000000000003</v>
      </c>
      <c r="AM92" s="30">
        <v>0.19</v>
      </c>
      <c r="AN92" s="30">
        <v>1E-3</v>
      </c>
      <c r="AO92" s="30">
        <v>1.0999999999999999E-2</v>
      </c>
      <c r="AP92" s="30">
        <v>1.2E-2</v>
      </c>
      <c r="AQ92" s="30">
        <v>0.17</v>
      </c>
      <c r="AR92" s="30">
        <v>98.951999999999998</v>
      </c>
      <c r="AT92" s="4"/>
      <c r="AU92" s="50">
        <f t="shared" si="45"/>
        <v>30</v>
      </c>
      <c r="AV92" s="30">
        <v>37.491</v>
      </c>
      <c r="AW92" s="30">
        <v>4.0000000000000001E-3</v>
      </c>
      <c r="AX92" s="30">
        <v>2.4E-2</v>
      </c>
      <c r="AY92" s="30">
        <v>24.716999999999999</v>
      </c>
      <c r="AZ92" s="30">
        <v>0.35799999999999998</v>
      </c>
      <c r="BA92" s="30">
        <v>36.506</v>
      </c>
      <c r="BB92" s="30">
        <v>0.185</v>
      </c>
      <c r="BC92" s="30">
        <v>3.1E-2</v>
      </c>
      <c r="BD92" s="30">
        <v>0</v>
      </c>
      <c r="BE92" s="30">
        <v>0.04</v>
      </c>
      <c r="BF92" s="30">
        <v>9.1999999999999998E-2</v>
      </c>
      <c r="BG92" s="30">
        <v>99.448000000000008</v>
      </c>
      <c r="BI92" s="30"/>
      <c r="BJ92" s="50">
        <v>45</v>
      </c>
      <c r="BK92" s="30">
        <v>38.626000000000005</v>
      </c>
      <c r="BL92" s="30">
        <v>0</v>
      </c>
      <c r="BM92" s="30">
        <v>4.9000000000000002E-2</v>
      </c>
      <c r="BN92" s="30">
        <v>21.06</v>
      </c>
      <c r="BO92" s="30">
        <v>0.27900000000000003</v>
      </c>
      <c r="BP92" s="30">
        <v>39.671999999999997</v>
      </c>
      <c r="BQ92" s="30">
        <v>0.19500000000000001</v>
      </c>
      <c r="BR92" s="30">
        <v>3.0000000000000001E-3</v>
      </c>
      <c r="BS92" s="30">
        <v>0</v>
      </c>
      <c r="BT92" s="30">
        <v>2.1000000000000001E-2</v>
      </c>
      <c r="BU92" s="30">
        <v>0.14000000000000001</v>
      </c>
      <c r="BV92" s="30">
        <v>100.045</v>
      </c>
      <c r="BY92" s="50">
        <f t="shared" si="44"/>
        <v>40</v>
      </c>
      <c r="BZ92" s="30">
        <v>38.667000000000002</v>
      </c>
      <c r="CA92" s="30">
        <v>2.7E-2</v>
      </c>
      <c r="CB92" s="30">
        <v>4.8000000000000001E-2</v>
      </c>
      <c r="CC92" s="30">
        <v>21.181999999999999</v>
      </c>
      <c r="CD92" s="30">
        <v>0.314</v>
      </c>
      <c r="CE92" s="30">
        <v>40.292000000000002</v>
      </c>
      <c r="CF92" s="30">
        <v>0.19900000000000001</v>
      </c>
      <c r="CG92" s="30">
        <v>6.0000000000000001E-3</v>
      </c>
      <c r="CH92" s="30">
        <v>2E-3</v>
      </c>
      <c r="CI92" s="30">
        <v>2.3E-2</v>
      </c>
      <c r="CJ92" s="30">
        <v>0.16</v>
      </c>
      <c r="CK92" s="30">
        <v>100.91999999999999</v>
      </c>
      <c r="CM92" s="30"/>
      <c r="CN92" s="50">
        <f>CN91+5</f>
        <v>10</v>
      </c>
      <c r="CO92" s="30">
        <v>37.297000000000004</v>
      </c>
      <c r="CP92" s="30">
        <v>1.2E-2</v>
      </c>
      <c r="CQ92" s="30">
        <v>4.2999999999999997E-2</v>
      </c>
      <c r="CR92" s="30">
        <v>22.998000000000001</v>
      </c>
      <c r="CS92" s="30">
        <v>0.27300000000000002</v>
      </c>
      <c r="CT92" s="30">
        <v>37.087000000000003</v>
      </c>
      <c r="CU92" s="30">
        <v>0.22800000000000001</v>
      </c>
      <c r="CV92" s="30">
        <v>1.7000000000000001E-2</v>
      </c>
      <c r="CW92" s="30">
        <v>3.0000000000000001E-3</v>
      </c>
      <c r="CX92" s="30">
        <v>4.9000000000000002E-2</v>
      </c>
      <c r="CY92" s="30">
        <v>0.16700000000000001</v>
      </c>
      <c r="CZ92" s="30">
        <v>98.174000000000007</v>
      </c>
      <c r="DC92" s="50">
        <f t="shared" si="48"/>
        <v>24</v>
      </c>
      <c r="DD92" s="30">
        <v>36.987000000000002</v>
      </c>
      <c r="DE92" s="30">
        <v>3.7999999999999999E-2</v>
      </c>
      <c r="DF92" s="30">
        <v>3.5000000000000003E-2</v>
      </c>
      <c r="DG92" s="30">
        <v>25.481000000000002</v>
      </c>
      <c r="DH92" s="30">
        <v>0.36799999999999999</v>
      </c>
      <c r="DI92" s="30">
        <v>36.514000000000003</v>
      </c>
      <c r="DJ92" s="30">
        <v>0.22800000000000001</v>
      </c>
      <c r="DK92" s="30">
        <v>2.1000000000000001E-2</v>
      </c>
      <c r="DL92" s="30">
        <v>0</v>
      </c>
      <c r="DM92" s="30">
        <v>0</v>
      </c>
      <c r="DN92" s="30">
        <v>7.9000000000000001E-2</v>
      </c>
      <c r="DO92" s="30">
        <v>99.750999999999991</v>
      </c>
      <c r="DR92" s="50">
        <f t="shared" si="46"/>
        <v>25</v>
      </c>
      <c r="DS92" s="30">
        <v>37.579000000000001</v>
      </c>
      <c r="DT92" s="30">
        <v>0</v>
      </c>
      <c r="DU92" s="30">
        <v>4.2999999999999997E-2</v>
      </c>
      <c r="DV92" s="30">
        <v>23.27</v>
      </c>
      <c r="DW92" s="30">
        <v>0.32800000000000001</v>
      </c>
      <c r="DX92" s="30">
        <v>38.222000000000001</v>
      </c>
      <c r="DY92" s="30">
        <v>0.20899999999999999</v>
      </c>
      <c r="DZ92" s="30">
        <v>1.7000000000000001E-2</v>
      </c>
      <c r="EA92" s="30">
        <v>1.2999999999999999E-2</v>
      </c>
      <c r="EB92" s="30">
        <v>3.2000000000000001E-2</v>
      </c>
      <c r="EC92" s="30">
        <v>0.13300000000000001</v>
      </c>
      <c r="ED92" s="30">
        <v>99.846000000000004</v>
      </c>
      <c r="EF92" s="30"/>
      <c r="EG92" s="50">
        <f t="shared" si="47"/>
        <v>25</v>
      </c>
      <c r="EH92" s="30">
        <v>38.863999999999997</v>
      </c>
      <c r="EI92" s="30">
        <v>1E-3</v>
      </c>
      <c r="EJ92" s="30">
        <v>2.9000000000000001E-2</v>
      </c>
      <c r="EK92" s="30">
        <v>24.388000000000002</v>
      </c>
      <c r="EL92" s="30">
        <v>0.34799999999999998</v>
      </c>
      <c r="EM92" s="30">
        <v>36.951000000000001</v>
      </c>
      <c r="EN92" s="30">
        <v>0.192</v>
      </c>
      <c r="EO92" s="30">
        <v>8.0000000000000002E-3</v>
      </c>
      <c r="EP92" s="30">
        <v>8.9999999999999993E-3</v>
      </c>
      <c r="EQ92" s="30">
        <v>8.0000000000000002E-3</v>
      </c>
      <c r="ER92" s="30">
        <v>0.106</v>
      </c>
      <c r="ES92" s="30">
        <v>100.90399999999997</v>
      </c>
      <c r="GN92" s="30"/>
      <c r="GO92" s="50">
        <f t="shared" si="41"/>
        <v>85</v>
      </c>
      <c r="GP92" s="30">
        <v>39.378</v>
      </c>
      <c r="GQ92" s="30">
        <v>1.2E-2</v>
      </c>
      <c r="GR92" s="30">
        <v>0.03</v>
      </c>
      <c r="GS92" s="30">
        <v>19.254999999999999</v>
      </c>
      <c r="GT92" s="30">
        <v>0.20799999999999999</v>
      </c>
      <c r="GU92" s="30">
        <v>41.232999999999997</v>
      </c>
      <c r="GV92" s="30">
        <v>0.18</v>
      </c>
      <c r="GW92" s="30">
        <v>0</v>
      </c>
      <c r="GX92" s="30">
        <v>0</v>
      </c>
      <c r="GY92" s="30">
        <v>0.02</v>
      </c>
      <c r="GZ92" s="30">
        <v>0.159</v>
      </c>
      <c r="HA92" s="30">
        <v>100.47499999999999</v>
      </c>
      <c r="HH92" s="30"/>
    </row>
    <row r="93" spans="1:231">
      <c r="B93" s="50">
        <f t="shared" si="43"/>
        <v>65</v>
      </c>
      <c r="C93" s="30">
        <v>38.323999999999998</v>
      </c>
      <c r="D93" s="30">
        <v>0</v>
      </c>
      <c r="E93" s="30">
        <v>3.9E-2</v>
      </c>
      <c r="F93" s="30">
        <v>19.172000000000001</v>
      </c>
      <c r="G93" s="30">
        <v>0.27800000000000002</v>
      </c>
      <c r="H93" s="30">
        <v>41.006999999999998</v>
      </c>
      <c r="I93" s="30">
        <v>0.16700000000000001</v>
      </c>
      <c r="J93" s="30">
        <v>6.0000000000000001E-3</v>
      </c>
      <c r="K93" s="30">
        <v>0</v>
      </c>
      <c r="L93" s="30">
        <v>0</v>
      </c>
      <c r="M93" s="30">
        <v>0.185</v>
      </c>
      <c r="N93" s="30">
        <v>99.177999999999997</v>
      </c>
      <c r="R93" s="4"/>
      <c r="S93" s="19"/>
      <c r="V93" s="19"/>
      <c r="X93" s="30"/>
      <c r="AE93" s="4"/>
      <c r="AF93" s="50">
        <f t="shared" si="42"/>
        <v>90</v>
      </c>
      <c r="AG93" s="30">
        <v>38.08</v>
      </c>
      <c r="AH93" s="30">
        <v>1.4E-2</v>
      </c>
      <c r="AI93" s="30">
        <v>2.4E-2</v>
      </c>
      <c r="AJ93" s="30">
        <v>19.414999999999999</v>
      </c>
      <c r="AK93" s="30">
        <v>0.23799999999999999</v>
      </c>
      <c r="AL93" s="30">
        <v>40.378999999999998</v>
      </c>
      <c r="AM93" s="30">
        <v>0.20499999999999999</v>
      </c>
      <c r="AN93" s="30">
        <v>8.0000000000000002E-3</v>
      </c>
      <c r="AO93" s="30">
        <v>0</v>
      </c>
      <c r="AP93" s="30">
        <v>2.8000000000000001E-2</v>
      </c>
      <c r="AQ93" s="30">
        <v>0.17</v>
      </c>
      <c r="AR93" s="30">
        <v>98.561000000000007</v>
      </c>
      <c r="AT93" s="4"/>
      <c r="AU93" s="50">
        <f t="shared" si="45"/>
        <v>35</v>
      </c>
      <c r="AV93" s="30">
        <v>37.565999999999995</v>
      </c>
      <c r="AW93" s="30">
        <v>0.02</v>
      </c>
      <c r="AX93" s="30">
        <v>1.4999999999999999E-2</v>
      </c>
      <c r="AY93" s="30">
        <v>24.672999999999998</v>
      </c>
      <c r="AZ93" s="30">
        <v>0.34799999999999998</v>
      </c>
      <c r="BA93" s="30">
        <v>36.522999999999996</v>
      </c>
      <c r="BB93" s="30">
        <v>0.20200000000000001</v>
      </c>
      <c r="BC93" s="30">
        <v>8.9999999999999993E-3</v>
      </c>
      <c r="BD93" s="30">
        <v>0</v>
      </c>
      <c r="BE93" s="30">
        <v>1.9E-2</v>
      </c>
      <c r="BF93" s="30">
        <v>0.10299999999999999</v>
      </c>
      <c r="BG93" s="30">
        <v>99.477999999999994</v>
      </c>
      <c r="BI93" s="30"/>
      <c r="BJ93" s="50">
        <v>50</v>
      </c>
      <c r="BK93" s="30">
        <v>38.618000000000002</v>
      </c>
      <c r="BL93" s="30">
        <v>0</v>
      </c>
      <c r="BM93" s="30">
        <v>2.8000000000000001E-2</v>
      </c>
      <c r="BN93" s="30">
        <v>20.736000000000001</v>
      </c>
      <c r="BO93" s="30">
        <v>0.27</v>
      </c>
      <c r="BP93" s="30">
        <v>40.186999999999998</v>
      </c>
      <c r="BQ93" s="30">
        <v>0.20499999999999999</v>
      </c>
      <c r="BR93" s="30">
        <v>2.8000000000000001E-2</v>
      </c>
      <c r="BS93" s="30">
        <v>0</v>
      </c>
      <c r="BT93" s="30">
        <v>3.2000000000000001E-2</v>
      </c>
      <c r="BU93" s="30">
        <v>0.153</v>
      </c>
      <c r="BV93" s="30">
        <v>100.25700000000001</v>
      </c>
      <c r="BY93" s="50">
        <f t="shared" si="44"/>
        <v>45</v>
      </c>
      <c r="BZ93" s="30">
        <v>38.869</v>
      </c>
      <c r="CA93" s="30">
        <v>1.2999999999999999E-2</v>
      </c>
      <c r="CB93" s="30">
        <v>3.1E-2</v>
      </c>
      <c r="CC93" s="30">
        <v>20.815999999999999</v>
      </c>
      <c r="CD93" s="30">
        <v>0.29799999999999999</v>
      </c>
      <c r="CE93" s="30">
        <v>40.527999999999999</v>
      </c>
      <c r="CF93" s="30">
        <v>0.21</v>
      </c>
      <c r="CG93" s="30">
        <v>1.4E-2</v>
      </c>
      <c r="CH93" s="30">
        <v>0</v>
      </c>
      <c r="CI93" s="30">
        <v>2.1000000000000001E-2</v>
      </c>
      <c r="CJ93" s="30">
        <v>0.17499999999999999</v>
      </c>
      <c r="CK93" s="30">
        <v>100.97499999999999</v>
      </c>
      <c r="CM93" s="30"/>
      <c r="CN93" s="50">
        <f t="shared" ref="CN93:CN114" si="49">CN92+5</f>
        <v>15</v>
      </c>
      <c r="CO93" s="30">
        <v>37.449000000000005</v>
      </c>
      <c r="CP93" s="30">
        <v>0</v>
      </c>
      <c r="CQ93" s="30">
        <v>2.1000000000000001E-2</v>
      </c>
      <c r="CR93" s="30">
        <v>21.908999999999999</v>
      </c>
      <c r="CS93" s="30">
        <v>0.27100000000000002</v>
      </c>
      <c r="CT93" s="30">
        <v>37.99</v>
      </c>
      <c r="CU93" s="30">
        <v>0.21299999999999999</v>
      </c>
      <c r="CV93" s="30">
        <v>0</v>
      </c>
      <c r="CW93" s="30">
        <v>0</v>
      </c>
      <c r="CX93" s="30">
        <v>2.5999999999999999E-2</v>
      </c>
      <c r="CY93" s="30">
        <v>0.183</v>
      </c>
      <c r="CZ93" s="30">
        <v>98.062000000000012</v>
      </c>
      <c r="DC93" s="50">
        <f t="shared" si="48"/>
        <v>30</v>
      </c>
      <c r="DD93" s="30">
        <v>36.875</v>
      </c>
      <c r="DE93" s="30">
        <v>2.1999999999999999E-2</v>
      </c>
      <c r="DF93" s="30">
        <v>5.1999999999999998E-2</v>
      </c>
      <c r="DG93" s="30">
        <v>25.012</v>
      </c>
      <c r="DH93" s="30">
        <v>0.35599999999999998</v>
      </c>
      <c r="DI93" s="30">
        <v>36.904000000000003</v>
      </c>
      <c r="DJ93" s="30">
        <v>0.20200000000000001</v>
      </c>
      <c r="DK93" s="30">
        <v>0.05</v>
      </c>
      <c r="DL93" s="30">
        <v>0</v>
      </c>
      <c r="DM93" s="30">
        <v>0.41699999999999998</v>
      </c>
      <c r="DN93" s="30">
        <v>6.4000000000000001E-2</v>
      </c>
      <c r="DO93" s="30">
        <v>99.953999999999994</v>
      </c>
      <c r="DR93" s="50">
        <f t="shared" si="46"/>
        <v>30</v>
      </c>
      <c r="DS93" s="30">
        <v>37.646000000000001</v>
      </c>
      <c r="DT93" s="30">
        <v>1.2E-2</v>
      </c>
      <c r="DU93" s="30">
        <v>3.9E-2</v>
      </c>
      <c r="DV93" s="30">
        <v>22.634</v>
      </c>
      <c r="DW93" s="30">
        <v>0.33200000000000002</v>
      </c>
      <c r="DX93" s="30">
        <v>38.868000000000002</v>
      </c>
      <c r="DY93" s="30">
        <v>0.19</v>
      </c>
      <c r="DZ93" s="30">
        <v>1.9E-2</v>
      </c>
      <c r="EA93" s="30">
        <v>0</v>
      </c>
      <c r="EB93" s="30">
        <v>0</v>
      </c>
      <c r="EC93" s="30">
        <v>0.159</v>
      </c>
      <c r="ED93" s="30">
        <v>99.899000000000015</v>
      </c>
      <c r="EG93" s="50">
        <f t="shared" si="47"/>
        <v>30</v>
      </c>
      <c r="EH93" s="30">
        <v>38.835000000000001</v>
      </c>
      <c r="EI93" s="30">
        <v>0</v>
      </c>
      <c r="EJ93" s="30">
        <v>0.04</v>
      </c>
      <c r="EK93" s="30">
        <v>23.827999999999999</v>
      </c>
      <c r="EL93" s="30">
        <v>0.30599999999999999</v>
      </c>
      <c r="EM93" s="30">
        <v>37.398000000000003</v>
      </c>
      <c r="EN93" s="30">
        <v>0.184</v>
      </c>
      <c r="EO93" s="30">
        <v>8.9999999999999993E-3</v>
      </c>
      <c r="EP93" s="30">
        <v>1E-3</v>
      </c>
      <c r="EQ93" s="30">
        <v>4.4999999999999998E-2</v>
      </c>
      <c r="ER93" s="30">
        <v>0.1</v>
      </c>
      <c r="ES93" s="30">
        <v>100.74600000000001</v>
      </c>
      <c r="GN93" s="30"/>
      <c r="GO93" s="50">
        <f t="shared" si="41"/>
        <v>90</v>
      </c>
      <c r="GP93" s="30">
        <v>39.368000000000002</v>
      </c>
      <c r="GQ93" s="30">
        <v>1.2E-2</v>
      </c>
      <c r="GR93" s="30">
        <v>0.03</v>
      </c>
      <c r="GS93" s="30">
        <v>19.254999999999999</v>
      </c>
      <c r="GT93" s="30">
        <v>0.20100000000000001</v>
      </c>
      <c r="GU93" s="30">
        <v>41.232999999999997</v>
      </c>
      <c r="GV93" s="30">
        <v>0.18</v>
      </c>
      <c r="GW93" s="30">
        <v>0</v>
      </c>
      <c r="GX93" s="30">
        <v>0</v>
      </c>
      <c r="GY93" s="30">
        <v>0.02</v>
      </c>
      <c r="GZ93" s="30">
        <v>0.159</v>
      </c>
      <c r="HA93" s="30">
        <v>100.45800000000001</v>
      </c>
      <c r="HC93" s="81" t="s">
        <v>548</v>
      </c>
      <c r="HD93" s="81"/>
      <c r="HE93" s="81"/>
      <c r="HF93" s="81"/>
      <c r="HG93" s="81"/>
      <c r="HH93" s="81"/>
      <c r="HI93" s="81"/>
      <c r="HJ93" s="81"/>
      <c r="HK93" s="81"/>
      <c r="HL93" s="81"/>
      <c r="HM93" s="81"/>
      <c r="HN93" s="81"/>
      <c r="HO93" s="81"/>
      <c r="HP93" s="81"/>
      <c r="HW93" s="30"/>
    </row>
    <row r="94" spans="1:231">
      <c r="B94" s="50">
        <f t="shared" si="43"/>
        <v>70</v>
      </c>
      <c r="C94" s="30">
        <v>38.264000000000003</v>
      </c>
      <c r="D94" s="30">
        <v>1.4E-2</v>
      </c>
      <c r="E94" s="30">
        <v>3.5999999999999997E-2</v>
      </c>
      <c r="F94" s="30">
        <v>19.248999999999999</v>
      </c>
      <c r="G94" s="30">
        <v>0.28899999999999998</v>
      </c>
      <c r="H94" s="30">
        <v>41.048999999999999</v>
      </c>
      <c r="I94" s="30">
        <v>0.17</v>
      </c>
      <c r="J94" s="30">
        <v>3.0000000000000001E-3</v>
      </c>
      <c r="K94" s="30">
        <v>1.2999999999999999E-2</v>
      </c>
      <c r="L94" s="30">
        <v>3.9E-2</v>
      </c>
      <c r="M94" s="30">
        <v>0.186</v>
      </c>
      <c r="N94" s="30">
        <v>99.312000000000026</v>
      </c>
      <c r="R94" s="4"/>
      <c r="S94" s="19"/>
      <c r="V94" s="19"/>
      <c r="X94" s="30"/>
      <c r="AE94" s="4"/>
      <c r="AF94" s="50">
        <f t="shared" si="42"/>
        <v>95</v>
      </c>
      <c r="AG94" s="30">
        <v>38.305999999999997</v>
      </c>
      <c r="AH94" s="30">
        <v>0</v>
      </c>
      <c r="AI94" s="30">
        <v>3.5999999999999997E-2</v>
      </c>
      <c r="AJ94" s="30">
        <v>19.457000000000001</v>
      </c>
      <c r="AK94" s="30">
        <v>0.25900000000000001</v>
      </c>
      <c r="AL94" s="30">
        <v>40.61</v>
      </c>
      <c r="AM94" s="30">
        <v>0.19400000000000001</v>
      </c>
      <c r="AN94" s="30">
        <v>0</v>
      </c>
      <c r="AO94" s="30">
        <v>0</v>
      </c>
      <c r="AP94" s="30">
        <v>0.04</v>
      </c>
      <c r="AQ94" s="30">
        <v>0.153</v>
      </c>
      <c r="AR94" s="30">
        <v>99.055000000000021</v>
      </c>
      <c r="AT94" s="4"/>
      <c r="AU94" s="50">
        <f t="shared" si="45"/>
        <v>40</v>
      </c>
      <c r="AV94" s="30">
        <v>37.466999999999999</v>
      </c>
      <c r="AW94" s="30">
        <v>2.5000000000000001E-2</v>
      </c>
      <c r="AX94" s="30">
        <v>4.9000000000000002E-2</v>
      </c>
      <c r="AY94" s="30">
        <v>24.483000000000001</v>
      </c>
      <c r="AZ94" s="30">
        <v>0.35</v>
      </c>
      <c r="BA94" s="30">
        <v>36.392000000000003</v>
      </c>
      <c r="BB94" s="30">
        <v>0.19600000000000001</v>
      </c>
      <c r="BC94" s="30">
        <v>0</v>
      </c>
      <c r="BD94" s="30">
        <v>0</v>
      </c>
      <c r="BE94" s="30">
        <v>6.0999999999999999E-2</v>
      </c>
      <c r="BF94" s="30">
        <v>0.108</v>
      </c>
      <c r="BG94" s="30">
        <v>99.131000000000014</v>
      </c>
      <c r="BI94" s="30"/>
      <c r="BJ94" s="50">
        <v>55</v>
      </c>
      <c r="BK94" s="30">
        <v>38.800000000000004</v>
      </c>
      <c r="BL94" s="30">
        <v>1.7000000000000001E-2</v>
      </c>
      <c r="BM94" s="30">
        <v>3.5999999999999997E-2</v>
      </c>
      <c r="BN94" s="30">
        <v>20.295000000000002</v>
      </c>
      <c r="BO94" s="30">
        <v>0.25900000000000001</v>
      </c>
      <c r="BP94" s="30">
        <v>40.314999999999998</v>
      </c>
      <c r="BQ94" s="30">
        <v>0.19600000000000001</v>
      </c>
      <c r="BR94" s="30">
        <v>0</v>
      </c>
      <c r="BS94" s="30">
        <v>2.4E-2</v>
      </c>
      <c r="BT94" s="30">
        <v>5.7000000000000002E-2</v>
      </c>
      <c r="BU94" s="30">
        <v>0.157</v>
      </c>
      <c r="BV94" s="30">
        <v>100.15600000000001</v>
      </c>
      <c r="BY94" s="50">
        <f t="shared" si="44"/>
        <v>50</v>
      </c>
      <c r="BZ94" s="30">
        <v>38.735999999999997</v>
      </c>
      <c r="CA94" s="30">
        <v>1.9E-2</v>
      </c>
      <c r="CB94" s="30">
        <v>4.8000000000000001E-2</v>
      </c>
      <c r="CC94" s="30">
        <v>20.738</v>
      </c>
      <c r="CD94" s="30">
        <v>0.28999999999999998</v>
      </c>
      <c r="CE94" s="30">
        <v>40.843000000000004</v>
      </c>
      <c r="CF94" s="30">
        <v>0.193</v>
      </c>
      <c r="CG94" s="30">
        <v>0</v>
      </c>
      <c r="CH94" s="30">
        <v>1.9E-2</v>
      </c>
      <c r="CI94" s="30">
        <v>0</v>
      </c>
      <c r="CJ94" s="30">
        <v>0.14399999999999999</v>
      </c>
      <c r="CK94" s="30">
        <v>101.03000000000002</v>
      </c>
      <c r="CM94" s="30"/>
      <c r="CN94" s="50">
        <f t="shared" si="49"/>
        <v>20</v>
      </c>
      <c r="CO94" s="30">
        <v>37.876000000000005</v>
      </c>
      <c r="CP94" s="30">
        <v>0</v>
      </c>
      <c r="CQ94" s="30">
        <v>2.3E-2</v>
      </c>
      <c r="CR94" s="30">
        <v>21.309000000000001</v>
      </c>
      <c r="CS94" s="30">
        <v>0.25</v>
      </c>
      <c r="CT94" s="30">
        <v>38.963999999999999</v>
      </c>
      <c r="CU94" s="30">
        <v>0.189</v>
      </c>
      <c r="CV94" s="30">
        <v>8.9999999999999993E-3</v>
      </c>
      <c r="CW94" s="30">
        <v>0</v>
      </c>
      <c r="CX94" s="30">
        <v>1.4999999999999999E-2</v>
      </c>
      <c r="CY94" s="30">
        <v>0.16200000000000001</v>
      </c>
      <c r="CZ94" s="30">
        <v>98.797000000000011</v>
      </c>
      <c r="DC94" s="50">
        <f t="shared" si="48"/>
        <v>36</v>
      </c>
      <c r="DD94" s="30">
        <v>37.284999999999997</v>
      </c>
      <c r="DE94" s="30">
        <v>0</v>
      </c>
      <c r="DF94" s="30">
        <v>2E-3</v>
      </c>
      <c r="DG94" s="30">
        <v>24.977</v>
      </c>
      <c r="DH94" s="30">
        <v>0.34200000000000003</v>
      </c>
      <c r="DI94" s="30">
        <v>37.109000000000002</v>
      </c>
      <c r="DJ94" s="30">
        <v>0.187</v>
      </c>
      <c r="DK94" s="30">
        <v>0.03</v>
      </c>
      <c r="DL94" s="30">
        <v>7.0000000000000001E-3</v>
      </c>
      <c r="DM94" s="30">
        <v>1.2999999999999999E-2</v>
      </c>
      <c r="DN94" s="30">
        <v>0</v>
      </c>
      <c r="DO94" s="30">
        <v>99.952000000000012</v>
      </c>
      <c r="DR94" s="50">
        <f t="shared" si="46"/>
        <v>35</v>
      </c>
      <c r="DS94" s="30">
        <v>37.676000000000002</v>
      </c>
      <c r="DT94" s="30">
        <v>0</v>
      </c>
      <c r="DU94" s="30">
        <v>0</v>
      </c>
      <c r="DV94" s="30">
        <v>22.184000000000001</v>
      </c>
      <c r="DW94" s="30">
        <v>0.29899999999999999</v>
      </c>
      <c r="DX94" s="30">
        <v>39.540999999999997</v>
      </c>
      <c r="DY94" s="30">
        <v>0.17599999999999999</v>
      </c>
      <c r="DZ94" s="30">
        <v>0</v>
      </c>
      <c r="EA94" s="30">
        <v>1.4999999999999999E-2</v>
      </c>
      <c r="EB94" s="30">
        <v>0</v>
      </c>
      <c r="EC94" s="30">
        <v>3.6999999999999998E-2</v>
      </c>
      <c r="ED94" s="30">
        <v>99.927999999999997</v>
      </c>
      <c r="EG94" s="50">
        <f t="shared" si="47"/>
        <v>35</v>
      </c>
      <c r="EH94" s="30">
        <v>38.786999999999999</v>
      </c>
      <c r="EI94" s="30">
        <v>0.01</v>
      </c>
      <c r="EJ94" s="30">
        <v>3.4000000000000002E-2</v>
      </c>
      <c r="EK94" s="30">
        <v>23.437999999999999</v>
      </c>
      <c r="EL94" s="30">
        <v>0.308</v>
      </c>
      <c r="EM94" s="30">
        <v>37.981999999999999</v>
      </c>
      <c r="EN94" s="30">
        <v>0.2</v>
      </c>
      <c r="EO94" s="30">
        <v>2.1000000000000001E-2</v>
      </c>
      <c r="EP94" s="30">
        <v>1.7999999999999999E-2</v>
      </c>
      <c r="EQ94" s="30">
        <v>4.8000000000000001E-2</v>
      </c>
      <c r="ER94" s="30">
        <v>0.10199999999999999</v>
      </c>
      <c r="ES94" s="30">
        <v>100.94800000000001</v>
      </c>
      <c r="GN94" s="43"/>
      <c r="GO94" s="53">
        <f t="shared" si="41"/>
        <v>95</v>
      </c>
      <c r="GP94" s="43">
        <v>39.366</v>
      </c>
      <c r="GQ94" s="43">
        <v>0</v>
      </c>
      <c r="GR94" s="43">
        <v>1.9E-2</v>
      </c>
      <c r="GS94" s="43">
        <v>19.190999999999999</v>
      </c>
      <c r="GT94" s="43">
        <v>0.219</v>
      </c>
      <c r="GU94" s="43">
        <v>41.194000000000003</v>
      </c>
      <c r="GV94" s="43">
        <v>0.19800000000000001</v>
      </c>
      <c r="GW94" s="43">
        <v>3.5000000000000003E-2</v>
      </c>
      <c r="GX94" s="43">
        <v>0</v>
      </c>
      <c r="GY94" s="43">
        <v>5.5E-2</v>
      </c>
      <c r="GZ94" s="43">
        <v>0.126</v>
      </c>
      <c r="HA94" s="43">
        <v>100.40300000000001</v>
      </c>
      <c r="HC94" s="40" t="s">
        <v>418</v>
      </c>
      <c r="HD94" s="49" t="s">
        <v>419</v>
      </c>
      <c r="HE94" s="40" t="s">
        <v>120</v>
      </c>
      <c r="HF94" s="40" t="s">
        <v>122</v>
      </c>
      <c r="HG94" s="40" t="s">
        <v>124</v>
      </c>
      <c r="HH94" s="40" t="s">
        <v>126</v>
      </c>
      <c r="HI94" s="40" t="s">
        <v>128</v>
      </c>
      <c r="HJ94" s="40" t="s">
        <v>130</v>
      </c>
      <c r="HK94" s="40" t="s">
        <v>132</v>
      </c>
      <c r="HL94" s="40" t="s">
        <v>134</v>
      </c>
      <c r="HM94" s="40" t="s">
        <v>136</v>
      </c>
      <c r="HN94" s="40" t="s">
        <v>138</v>
      </c>
      <c r="HO94" s="40" t="s">
        <v>140</v>
      </c>
      <c r="HP94" s="40" t="s">
        <v>142</v>
      </c>
      <c r="HW94" s="30"/>
    </row>
    <row r="95" spans="1:231">
      <c r="B95" s="50">
        <f t="shared" si="43"/>
        <v>75</v>
      </c>
      <c r="C95" s="30">
        <v>38.28</v>
      </c>
      <c r="D95" s="30">
        <v>0</v>
      </c>
      <c r="E95" s="30">
        <v>3.1E-2</v>
      </c>
      <c r="F95" s="30">
        <v>19.344000000000001</v>
      </c>
      <c r="G95" s="30">
        <v>0.26300000000000001</v>
      </c>
      <c r="H95" s="30">
        <v>40.81</v>
      </c>
      <c r="I95" s="30">
        <v>0.182</v>
      </c>
      <c r="J95" s="30">
        <v>3.0000000000000001E-3</v>
      </c>
      <c r="K95" s="30">
        <v>1.0999999999999999E-2</v>
      </c>
      <c r="L95" s="30">
        <v>3.6999999999999998E-2</v>
      </c>
      <c r="M95" s="30">
        <v>0.161</v>
      </c>
      <c r="N95" s="30">
        <v>99.122000000000014</v>
      </c>
      <c r="R95" s="4"/>
      <c r="S95" s="19"/>
      <c r="V95" s="19"/>
      <c r="X95" s="30"/>
      <c r="AE95" s="4"/>
      <c r="AF95" s="50">
        <f t="shared" si="42"/>
        <v>100</v>
      </c>
      <c r="AG95" s="30">
        <v>38.238999999999997</v>
      </c>
      <c r="AH95" s="30">
        <v>2.1999999999999999E-2</v>
      </c>
      <c r="AI95" s="30">
        <v>3.5999999999999997E-2</v>
      </c>
      <c r="AJ95" s="30">
        <v>19.395</v>
      </c>
      <c r="AK95" s="30">
        <v>0.254</v>
      </c>
      <c r="AL95" s="30">
        <v>40.409999999999997</v>
      </c>
      <c r="AM95" s="30">
        <v>0.17799999999999999</v>
      </c>
      <c r="AN95" s="30">
        <v>0</v>
      </c>
      <c r="AO95" s="30">
        <v>0</v>
      </c>
      <c r="AP95" s="30">
        <v>3.5000000000000003E-2</v>
      </c>
      <c r="AQ95" s="30">
        <v>0.17399999999999999</v>
      </c>
      <c r="AR95" s="30">
        <v>98.742999999999995</v>
      </c>
      <c r="AT95" s="4"/>
      <c r="AU95" s="50">
        <f t="shared" si="45"/>
        <v>45</v>
      </c>
      <c r="AV95" s="30">
        <v>37.479999999999997</v>
      </c>
      <c r="AW95" s="30">
        <v>0</v>
      </c>
      <c r="AX95" s="30">
        <v>0.04</v>
      </c>
      <c r="AY95" s="30">
        <v>24.565000000000001</v>
      </c>
      <c r="AZ95" s="30">
        <v>0.36699999999999999</v>
      </c>
      <c r="BA95" s="30">
        <v>36.53</v>
      </c>
      <c r="BB95" s="30">
        <v>0.20200000000000001</v>
      </c>
      <c r="BC95" s="30">
        <v>4.0000000000000001E-3</v>
      </c>
      <c r="BD95" s="30">
        <v>1.2E-2</v>
      </c>
      <c r="BE95" s="30">
        <v>1.4999999999999999E-2</v>
      </c>
      <c r="BF95" s="30">
        <v>0.11799999999999999</v>
      </c>
      <c r="BG95" s="30">
        <v>99.332999999999998</v>
      </c>
      <c r="BI95" s="30"/>
      <c r="BJ95" s="50">
        <v>60</v>
      </c>
      <c r="BK95" s="30">
        <v>38.684000000000005</v>
      </c>
      <c r="BL95" s="30">
        <v>1.2999999999999999E-2</v>
      </c>
      <c r="BM95" s="30">
        <v>3.3000000000000002E-2</v>
      </c>
      <c r="BN95" s="30">
        <v>20.003</v>
      </c>
      <c r="BO95" s="30">
        <v>0.246</v>
      </c>
      <c r="BP95" s="30">
        <v>40.415999999999997</v>
      </c>
      <c r="BQ95" s="30">
        <v>0.20699999999999999</v>
      </c>
      <c r="BR95" s="30">
        <v>1.4999999999999999E-2</v>
      </c>
      <c r="BS95" s="30">
        <v>0</v>
      </c>
      <c r="BT95" s="30">
        <v>2.8000000000000001E-2</v>
      </c>
      <c r="BU95" s="30">
        <v>0.158</v>
      </c>
      <c r="BV95" s="30">
        <v>99.803000000000011</v>
      </c>
      <c r="BY95" s="50">
        <f t="shared" si="44"/>
        <v>55</v>
      </c>
      <c r="BZ95" s="30">
        <v>38.829000000000001</v>
      </c>
      <c r="CA95" s="30">
        <v>0</v>
      </c>
      <c r="CB95" s="30">
        <v>0.06</v>
      </c>
      <c r="CC95" s="30">
        <v>20.462</v>
      </c>
      <c r="CD95" s="30">
        <v>0.249</v>
      </c>
      <c r="CE95" s="30">
        <v>40.848999999999997</v>
      </c>
      <c r="CF95" s="30">
        <v>0.19800000000000001</v>
      </c>
      <c r="CG95" s="30">
        <v>3.1E-2</v>
      </c>
      <c r="CH95" s="30">
        <v>0</v>
      </c>
      <c r="CI95" s="30">
        <v>0.02</v>
      </c>
      <c r="CJ95" s="30">
        <v>0.17199999999999999</v>
      </c>
      <c r="CK95" s="30">
        <v>100.86999999999999</v>
      </c>
      <c r="CM95" s="30"/>
      <c r="CN95" s="50">
        <f t="shared" si="49"/>
        <v>25</v>
      </c>
      <c r="CO95" s="30">
        <v>37.727000000000004</v>
      </c>
      <c r="CP95" s="30">
        <v>2.5999999999999999E-2</v>
      </c>
      <c r="CQ95" s="30">
        <v>0.80800000000000005</v>
      </c>
      <c r="CR95" s="30">
        <v>20.565999999999999</v>
      </c>
      <c r="CS95" s="30">
        <v>0.193</v>
      </c>
      <c r="CT95" s="30">
        <v>39.097999999999999</v>
      </c>
      <c r="CU95" s="30">
        <v>0.21</v>
      </c>
      <c r="CV95" s="30">
        <v>2.5999999999999999E-2</v>
      </c>
      <c r="CW95" s="30">
        <v>1.4E-2</v>
      </c>
      <c r="CX95" s="30">
        <v>2.4E-2</v>
      </c>
      <c r="CY95" s="30">
        <v>0.16300000000000001</v>
      </c>
      <c r="CZ95" s="30">
        <v>98.85499999999999</v>
      </c>
      <c r="DC95" s="50">
        <f t="shared" si="48"/>
        <v>42</v>
      </c>
      <c r="DD95" s="30">
        <v>37.162999999999997</v>
      </c>
      <c r="DE95" s="30">
        <v>7.0000000000000001E-3</v>
      </c>
      <c r="DF95" s="30">
        <v>0</v>
      </c>
      <c r="DG95" s="30">
        <v>24.928000000000001</v>
      </c>
      <c r="DH95" s="30">
        <v>0.38100000000000001</v>
      </c>
      <c r="DI95" s="30">
        <v>37.057000000000002</v>
      </c>
      <c r="DJ95" s="30">
        <v>0.17799999999999999</v>
      </c>
      <c r="DK95" s="30">
        <v>2E-3</v>
      </c>
      <c r="DL95" s="30">
        <v>8.9999999999999993E-3</v>
      </c>
      <c r="DM95" s="30">
        <v>3.0000000000000001E-3</v>
      </c>
      <c r="DN95" s="30">
        <v>0</v>
      </c>
      <c r="DO95" s="30">
        <v>99.727999999999994</v>
      </c>
      <c r="DR95" s="50">
        <f t="shared" si="46"/>
        <v>40</v>
      </c>
      <c r="DS95" s="30">
        <v>37.97</v>
      </c>
      <c r="DT95" s="30">
        <v>0</v>
      </c>
      <c r="DU95" s="30">
        <v>8.0000000000000002E-3</v>
      </c>
      <c r="DV95" s="30">
        <v>21.815999999999999</v>
      </c>
      <c r="DW95" s="30">
        <v>0.253</v>
      </c>
      <c r="DX95" s="30">
        <v>39.950000000000003</v>
      </c>
      <c r="DY95" s="30">
        <v>0.19600000000000001</v>
      </c>
      <c r="DZ95" s="30">
        <v>2.1999999999999999E-2</v>
      </c>
      <c r="EA95" s="30">
        <v>1.2999999999999999E-2</v>
      </c>
      <c r="EB95" s="30">
        <v>0.03</v>
      </c>
      <c r="EC95" s="30">
        <v>6.2E-2</v>
      </c>
      <c r="ED95" s="30">
        <v>100.32000000000001</v>
      </c>
      <c r="EF95" s="30"/>
      <c r="EG95" s="50">
        <f t="shared" si="47"/>
        <v>40</v>
      </c>
      <c r="EH95" s="30">
        <v>38.746000000000002</v>
      </c>
      <c r="EI95" s="30">
        <v>1.6E-2</v>
      </c>
      <c r="EJ95" s="30">
        <v>0.188</v>
      </c>
      <c r="EK95" s="30">
        <v>23.061</v>
      </c>
      <c r="EL95" s="30">
        <v>0.28199999999999997</v>
      </c>
      <c r="EM95" s="30">
        <v>38.423000000000002</v>
      </c>
      <c r="EN95" s="30">
        <v>0.21099999999999999</v>
      </c>
      <c r="EO95" s="30">
        <v>7.0000000000000001E-3</v>
      </c>
      <c r="EP95" s="30">
        <v>6.0000000000000001E-3</v>
      </c>
      <c r="EQ95" s="30">
        <v>5.8999999999999997E-2</v>
      </c>
      <c r="ER95" s="30">
        <v>0.13400000000000001</v>
      </c>
      <c r="ES95" s="30">
        <v>101.13300000000001</v>
      </c>
      <c r="HC95" s="30"/>
      <c r="HD95" s="50">
        <v>0</v>
      </c>
      <c r="HE95" s="30">
        <v>36.517000000000003</v>
      </c>
      <c r="HF95" s="30">
        <v>7.1999999999999995E-2</v>
      </c>
      <c r="HG95" s="30">
        <v>1.7999999999999999E-2</v>
      </c>
      <c r="HH95" s="30">
        <v>30.436</v>
      </c>
      <c r="HI95" s="30">
        <v>0.377</v>
      </c>
      <c r="HJ95" s="30">
        <v>32.075000000000003</v>
      </c>
      <c r="HK95" s="30">
        <v>0.26700000000000002</v>
      </c>
      <c r="HL95" s="30">
        <v>2.5000000000000001E-2</v>
      </c>
      <c r="HM95" s="30">
        <v>3.0000000000000001E-3</v>
      </c>
      <c r="HN95" s="30">
        <v>0</v>
      </c>
      <c r="HO95" s="30">
        <v>0.05</v>
      </c>
      <c r="HP95" s="30">
        <v>99.84</v>
      </c>
      <c r="HW95" s="30"/>
    </row>
    <row r="96" spans="1:231">
      <c r="B96" s="50">
        <f t="shared" si="43"/>
        <v>80</v>
      </c>
      <c r="C96" s="30">
        <v>38.261000000000003</v>
      </c>
      <c r="D96" s="30">
        <v>0</v>
      </c>
      <c r="E96" s="30">
        <v>3.2000000000000001E-2</v>
      </c>
      <c r="F96" s="30">
        <v>19.422000000000001</v>
      </c>
      <c r="G96" s="30">
        <v>0.31</v>
      </c>
      <c r="H96" s="30">
        <v>40.767000000000003</v>
      </c>
      <c r="I96" s="30">
        <v>0.17899999999999999</v>
      </c>
      <c r="J96" s="30">
        <v>1.4E-2</v>
      </c>
      <c r="K96" s="30">
        <v>5.0000000000000001E-3</v>
      </c>
      <c r="L96" s="30">
        <v>2.5000000000000001E-2</v>
      </c>
      <c r="M96" s="30">
        <v>0.113</v>
      </c>
      <c r="N96" s="30">
        <v>99.128</v>
      </c>
      <c r="R96" s="4"/>
      <c r="S96" s="19"/>
      <c r="V96" s="19"/>
      <c r="X96" s="30"/>
      <c r="AE96" s="4"/>
      <c r="AF96" s="50">
        <f t="shared" si="42"/>
        <v>105</v>
      </c>
      <c r="AG96" s="30">
        <v>38.183999999999997</v>
      </c>
      <c r="AH96" s="30">
        <v>0</v>
      </c>
      <c r="AI96" s="30">
        <v>0.05</v>
      </c>
      <c r="AJ96" s="30">
        <v>19.503</v>
      </c>
      <c r="AK96" s="30">
        <v>0.22900000000000001</v>
      </c>
      <c r="AL96" s="30">
        <v>40.64</v>
      </c>
      <c r="AM96" s="30">
        <v>0.20799999999999999</v>
      </c>
      <c r="AN96" s="30">
        <v>8.0000000000000002E-3</v>
      </c>
      <c r="AO96" s="30">
        <v>4.0000000000000001E-3</v>
      </c>
      <c r="AP96" s="30">
        <v>3.2000000000000001E-2</v>
      </c>
      <c r="AQ96" s="30">
        <v>0.14699999999999999</v>
      </c>
      <c r="AR96" s="30">
        <v>99.004999999999995</v>
      </c>
      <c r="AT96" s="4"/>
      <c r="AU96" s="50">
        <f t="shared" si="45"/>
        <v>50</v>
      </c>
      <c r="AV96" s="30">
        <v>37.610999999999997</v>
      </c>
      <c r="AW96" s="30">
        <v>4.8000000000000001E-2</v>
      </c>
      <c r="AX96" s="30">
        <v>2.9000000000000001E-2</v>
      </c>
      <c r="AY96" s="30">
        <v>24.606999999999999</v>
      </c>
      <c r="AZ96" s="30">
        <v>0.373</v>
      </c>
      <c r="BA96" s="30">
        <v>36.581000000000003</v>
      </c>
      <c r="BB96" s="30">
        <v>0.182</v>
      </c>
      <c r="BC96" s="30">
        <v>5.0000000000000001E-3</v>
      </c>
      <c r="BD96" s="30">
        <v>0</v>
      </c>
      <c r="BE96" s="30">
        <v>5.0000000000000001E-3</v>
      </c>
      <c r="BF96" s="30">
        <v>0.124</v>
      </c>
      <c r="BG96" s="30">
        <v>99.564999999999984</v>
      </c>
      <c r="BI96" s="30"/>
      <c r="BJ96" s="50">
        <v>65</v>
      </c>
      <c r="BK96" s="30">
        <v>38.730000000000004</v>
      </c>
      <c r="BL96" s="30">
        <v>2.8000000000000001E-2</v>
      </c>
      <c r="BM96" s="30">
        <v>3.5999999999999997E-2</v>
      </c>
      <c r="BN96" s="30">
        <v>19.992000000000001</v>
      </c>
      <c r="BO96" s="30">
        <v>0.245</v>
      </c>
      <c r="BP96" s="30">
        <v>40.712000000000003</v>
      </c>
      <c r="BQ96" s="30">
        <v>0.2</v>
      </c>
      <c r="BR96" s="30">
        <v>3.1E-2</v>
      </c>
      <c r="BS96" s="30">
        <v>0</v>
      </c>
      <c r="BT96" s="30">
        <v>0.03</v>
      </c>
      <c r="BU96" s="30">
        <v>0.17499999999999999</v>
      </c>
      <c r="BV96" s="30">
        <v>100.179</v>
      </c>
      <c r="BY96" s="50">
        <f t="shared" si="44"/>
        <v>60</v>
      </c>
      <c r="BZ96" s="30">
        <v>38.648000000000003</v>
      </c>
      <c r="CA96" s="30">
        <v>1E-3</v>
      </c>
      <c r="CB96" s="30">
        <v>6.9000000000000006E-2</v>
      </c>
      <c r="CC96" s="30">
        <v>20.475999999999999</v>
      </c>
      <c r="CD96" s="30">
        <v>0.221</v>
      </c>
      <c r="CE96" s="30">
        <v>41.167000000000002</v>
      </c>
      <c r="CF96" s="30">
        <v>0.20100000000000001</v>
      </c>
      <c r="CG96" s="30">
        <v>7.0000000000000001E-3</v>
      </c>
      <c r="CH96" s="30">
        <v>0</v>
      </c>
      <c r="CI96" s="30">
        <v>6.0000000000000001E-3</v>
      </c>
      <c r="CJ96" s="30">
        <v>0.16</v>
      </c>
      <c r="CK96" s="30">
        <v>100.95599999999999</v>
      </c>
      <c r="CM96" s="30"/>
      <c r="CN96" s="50">
        <f t="shared" si="49"/>
        <v>30</v>
      </c>
      <c r="CO96" s="30">
        <v>37.781000000000006</v>
      </c>
      <c r="CP96" s="30">
        <v>1.7999999999999999E-2</v>
      </c>
      <c r="CQ96" s="30">
        <v>4.1000000000000002E-2</v>
      </c>
      <c r="CR96" s="30">
        <v>20.21</v>
      </c>
      <c r="CS96" s="30">
        <v>0.24199999999999999</v>
      </c>
      <c r="CT96" s="30">
        <v>39.624000000000002</v>
      </c>
      <c r="CU96" s="30">
        <v>0.19800000000000001</v>
      </c>
      <c r="CV96" s="30">
        <v>8.0000000000000002E-3</v>
      </c>
      <c r="CW96" s="30">
        <v>0</v>
      </c>
      <c r="CX96" s="30">
        <v>2.5999999999999999E-2</v>
      </c>
      <c r="CY96" s="30">
        <v>0.16300000000000001</v>
      </c>
      <c r="CZ96" s="30">
        <v>98.310999999999979</v>
      </c>
      <c r="DC96" s="50">
        <f t="shared" si="48"/>
        <v>48</v>
      </c>
      <c r="DD96" s="30">
        <v>37.197000000000003</v>
      </c>
      <c r="DE96" s="30">
        <v>0</v>
      </c>
      <c r="DF96" s="30">
        <v>0</v>
      </c>
      <c r="DG96" s="30">
        <v>24.943000000000001</v>
      </c>
      <c r="DH96" s="30">
        <v>0.31900000000000001</v>
      </c>
      <c r="DI96" s="30">
        <v>37.101999999999997</v>
      </c>
      <c r="DJ96" s="30">
        <v>0.21199999999999999</v>
      </c>
      <c r="DK96" s="30">
        <v>6.0000000000000001E-3</v>
      </c>
      <c r="DL96" s="30">
        <v>3.0000000000000001E-3</v>
      </c>
      <c r="DM96" s="30">
        <v>0</v>
      </c>
      <c r="DN96" s="30">
        <v>0</v>
      </c>
      <c r="DO96" s="30">
        <v>99.782000000000011</v>
      </c>
      <c r="DR96" s="50">
        <f t="shared" si="46"/>
        <v>45</v>
      </c>
      <c r="DS96" s="30">
        <v>38.081000000000003</v>
      </c>
      <c r="DT96" s="30">
        <v>0</v>
      </c>
      <c r="DU96" s="30">
        <v>8.0000000000000002E-3</v>
      </c>
      <c r="DV96" s="30">
        <v>21.440999999999999</v>
      </c>
      <c r="DW96" s="30">
        <v>0.251</v>
      </c>
      <c r="DX96" s="30">
        <v>40.002000000000002</v>
      </c>
      <c r="DY96" s="30">
        <v>0.17100000000000001</v>
      </c>
      <c r="DZ96" s="30">
        <v>0</v>
      </c>
      <c r="EA96" s="30">
        <v>8.0000000000000002E-3</v>
      </c>
      <c r="EB96" s="30">
        <v>2.8000000000000001E-2</v>
      </c>
      <c r="EC96" s="30">
        <v>2.8000000000000001E-2</v>
      </c>
      <c r="ED96" s="30">
        <v>100.01800000000001</v>
      </c>
      <c r="EF96" s="30"/>
      <c r="EG96" s="50">
        <f t="shared" si="47"/>
        <v>45</v>
      </c>
      <c r="EH96" s="30">
        <v>38.942999999999998</v>
      </c>
      <c r="EI96" s="30">
        <v>3.4000000000000002E-2</v>
      </c>
      <c r="EJ96" s="30">
        <v>2.3E-2</v>
      </c>
      <c r="EK96" s="30">
        <v>22.684999999999999</v>
      </c>
      <c r="EL96" s="30">
        <v>0.28199999999999997</v>
      </c>
      <c r="EM96" s="30">
        <v>38.741999999999997</v>
      </c>
      <c r="EN96" s="30">
        <v>0.20599999999999999</v>
      </c>
      <c r="EO96" s="30">
        <v>1.4999999999999999E-2</v>
      </c>
      <c r="EP96" s="30">
        <v>5.0000000000000001E-3</v>
      </c>
      <c r="EQ96" s="30">
        <v>3.2000000000000001E-2</v>
      </c>
      <c r="ER96" s="30">
        <v>9.1999999999999998E-2</v>
      </c>
      <c r="ES96" s="30">
        <v>101.059</v>
      </c>
      <c r="GN96" s="81" t="s">
        <v>541</v>
      </c>
      <c r="GO96" s="81"/>
      <c r="GP96" s="81"/>
      <c r="GQ96" s="81"/>
      <c r="GR96" s="81"/>
      <c r="GS96" s="81"/>
      <c r="GT96" s="81"/>
      <c r="GU96" s="81"/>
      <c r="GV96" s="81"/>
      <c r="GW96" s="81"/>
      <c r="GX96" s="81"/>
      <c r="GY96" s="81"/>
      <c r="GZ96" s="81"/>
      <c r="HA96" s="81"/>
      <c r="HC96" s="30"/>
      <c r="HD96" s="50">
        <v>5</v>
      </c>
      <c r="HE96" s="30">
        <v>37.253999999999998</v>
      </c>
      <c r="HF96" s="30">
        <v>4.7E-2</v>
      </c>
      <c r="HG96" s="30">
        <v>1.2999999999999999E-2</v>
      </c>
      <c r="HH96" s="30">
        <v>23.978999999999999</v>
      </c>
      <c r="HI96" s="30">
        <v>0.313</v>
      </c>
      <c r="HJ96" s="30">
        <v>36.539000000000001</v>
      </c>
      <c r="HK96" s="30">
        <v>0.25600000000000001</v>
      </c>
      <c r="HL96" s="30">
        <v>5.0000000000000001E-3</v>
      </c>
      <c r="HM96" s="30">
        <v>0</v>
      </c>
      <c r="HN96" s="30">
        <v>2.1999999999999999E-2</v>
      </c>
      <c r="HO96" s="30">
        <v>7.5999999999999998E-2</v>
      </c>
      <c r="HP96" s="30">
        <v>98.503999999999991</v>
      </c>
      <c r="HW96" s="30"/>
    </row>
    <row r="97" spans="1:231">
      <c r="B97" s="50">
        <f t="shared" si="43"/>
        <v>85</v>
      </c>
      <c r="C97" s="30">
        <v>38.343000000000004</v>
      </c>
      <c r="D97" s="30">
        <v>0</v>
      </c>
      <c r="E97" s="30">
        <v>1.7000000000000001E-2</v>
      </c>
      <c r="F97" s="30">
        <v>19.632000000000001</v>
      </c>
      <c r="G97" s="30">
        <v>0.28399999999999997</v>
      </c>
      <c r="H97" s="30">
        <v>40.716999999999999</v>
      </c>
      <c r="I97" s="30">
        <v>0.17199999999999999</v>
      </c>
      <c r="J97" s="30">
        <v>2.1999999999999999E-2</v>
      </c>
      <c r="K97" s="30">
        <v>0</v>
      </c>
      <c r="L97" s="30">
        <v>0.05</v>
      </c>
      <c r="M97" s="30">
        <v>0.11700000000000001</v>
      </c>
      <c r="N97" s="30">
        <v>99.353999999999999</v>
      </c>
      <c r="R97" s="4"/>
      <c r="S97" s="19"/>
      <c r="V97" s="19"/>
      <c r="X97" s="30"/>
      <c r="AE97" s="4"/>
      <c r="AF97" s="50">
        <f t="shared" si="42"/>
        <v>110</v>
      </c>
      <c r="AG97" s="30">
        <v>38.311999999999998</v>
      </c>
      <c r="AH97" s="30">
        <v>0.02</v>
      </c>
      <c r="AI97" s="30">
        <v>7.2999999999999995E-2</v>
      </c>
      <c r="AJ97" s="30">
        <v>19.443000000000001</v>
      </c>
      <c r="AK97" s="30">
        <v>0.254</v>
      </c>
      <c r="AL97" s="30">
        <v>40.68</v>
      </c>
      <c r="AM97" s="30">
        <v>0.27300000000000002</v>
      </c>
      <c r="AN97" s="30">
        <v>2.5999999999999999E-2</v>
      </c>
      <c r="AO97" s="30">
        <v>3.7999999999999999E-2</v>
      </c>
      <c r="AP97" s="30">
        <v>2.4E-2</v>
      </c>
      <c r="AQ97" s="30">
        <v>0.20899999999999999</v>
      </c>
      <c r="AR97" s="30">
        <v>99.35199999999999</v>
      </c>
      <c r="AT97" s="4"/>
      <c r="AU97" s="50">
        <f t="shared" si="45"/>
        <v>55</v>
      </c>
      <c r="AV97" s="30">
        <v>37.448999999999998</v>
      </c>
      <c r="AW97" s="30">
        <v>0</v>
      </c>
      <c r="AX97" s="30">
        <v>2.5999999999999999E-2</v>
      </c>
      <c r="AY97" s="30">
        <v>24.606999999999999</v>
      </c>
      <c r="AZ97" s="30">
        <v>0.376</v>
      </c>
      <c r="BA97" s="30">
        <v>36.551000000000002</v>
      </c>
      <c r="BB97" s="30">
        <v>0.17899999999999999</v>
      </c>
      <c r="BC97" s="30">
        <v>2.3E-2</v>
      </c>
      <c r="BD97" s="30">
        <v>0</v>
      </c>
      <c r="BE97" s="30">
        <v>1.4999999999999999E-2</v>
      </c>
      <c r="BF97" s="30">
        <v>8.3000000000000004E-2</v>
      </c>
      <c r="BG97" s="30">
        <v>99.308999999999997</v>
      </c>
      <c r="BI97" s="30"/>
      <c r="BJ97" s="50">
        <v>70</v>
      </c>
      <c r="BK97" s="30">
        <v>38.803000000000004</v>
      </c>
      <c r="BL97" s="30">
        <v>1.4999999999999999E-2</v>
      </c>
      <c r="BM97" s="30">
        <v>2.9000000000000001E-2</v>
      </c>
      <c r="BN97" s="30">
        <v>19.803000000000001</v>
      </c>
      <c r="BO97" s="30">
        <v>0.25600000000000001</v>
      </c>
      <c r="BP97" s="30">
        <v>40.802</v>
      </c>
      <c r="BQ97" s="30">
        <v>0.19800000000000001</v>
      </c>
      <c r="BR97" s="30">
        <v>2.1999999999999999E-2</v>
      </c>
      <c r="BS97" s="30">
        <v>0</v>
      </c>
      <c r="BT97" s="30">
        <v>3.4000000000000002E-2</v>
      </c>
      <c r="BU97" s="30">
        <v>0.184</v>
      </c>
      <c r="BV97" s="30">
        <v>100.146</v>
      </c>
      <c r="BY97" s="50">
        <f t="shared" si="44"/>
        <v>65</v>
      </c>
      <c r="BZ97" s="30">
        <v>38.747</v>
      </c>
      <c r="CA97" s="30">
        <v>2.1999999999999999E-2</v>
      </c>
      <c r="CB97" s="30">
        <v>6.2E-2</v>
      </c>
      <c r="CC97" s="30">
        <v>20.207999999999998</v>
      </c>
      <c r="CD97" s="30">
        <v>0.25</v>
      </c>
      <c r="CE97" s="30">
        <v>40.902000000000001</v>
      </c>
      <c r="CF97" s="30">
        <v>0.20300000000000001</v>
      </c>
      <c r="CG97" s="30">
        <v>0</v>
      </c>
      <c r="CH97" s="30">
        <v>2E-3</v>
      </c>
      <c r="CI97" s="30">
        <v>2.3E-2</v>
      </c>
      <c r="CJ97" s="30">
        <v>0.182</v>
      </c>
      <c r="CK97" s="30">
        <v>100.601</v>
      </c>
      <c r="CM97" s="30"/>
      <c r="CN97" s="50">
        <f t="shared" si="49"/>
        <v>35</v>
      </c>
      <c r="CO97" s="30">
        <v>37.954000000000001</v>
      </c>
      <c r="CP97" s="30">
        <v>1.2999999999999999E-2</v>
      </c>
      <c r="CQ97" s="30">
        <v>2.5999999999999999E-2</v>
      </c>
      <c r="CR97" s="30">
        <v>19.963000000000001</v>
      </c>
      <c r="CS97" s="30">
        <v>0.27400000000000002</v>
      </c>
      <c r="CT97" s="30">
        <v>39.878999999999998</v>
      </c>
      <c r="CU97" s="30">
        <v>0.19600000000000001</v>
      </c>
      <c r="CV97" s="30">
        <v>0</v>
      </c>
      <c r="CW97" s="30">
        <v>0</v>
      </c>
      <c r="CX97" s="30">
        <v>4.1000000000000002E-2</v>
      </c>
      <c r="CY97" s="30">
        <v>0.19500000000000001</v>
      </c>
      <c r="CZ97" s="30">
        <v>98.540999999999997</v>
      </c>
      <c r="DC97" s="50">
        <f t="shared" si="48"/>
        <v>54</v>
      </c>
      <c r="DD97" s="30">
        <v>37.122</v>
      </c>
      <c r="DE97" s="30">
        <v>2.3E-2</v>
      </c>
      <c r="DF97" s="30">
        <v>3.2000000000000001E-2</v>
      </c>
      <c r="DG97" s="30">
        <v>24.896999999999998</v>
      </c>
      <c r="DH97" s="30">
        <v>0.35499999999999998</v>
      </c>
      <c r="DI97" s="30">
        <v>37.018000000000001</v>
      </c>
      <c r="DJ97" s="30">
        <v>0.126</v>
      </c>
      <c r="DK97" s="30">
        <v>3.2000000000000001E-2</v>
      </c>
      <c r="DL97" s="30">
        <v>0.01</v>
      </c>
      <c r="DM97" s="30">
        <v>8.0000000000000002E-3</v>
      </c>
      <c r="DN97" s="30">
        <v>9.8000000000000004E-2</v>
      </c>
      <c r="DO97" s="30">
        <v>99.721000000000004</v>
      </c>
      <c r="DR97" s="50">
        <f t="shared" si="46"/>
        <v>50</v>
      </c>
      <c r="DS97" s="30">
        <v>38.054000000000002</v>
      </c>
      <c r="DT97" s="30">
        <v>1E-3</v>
      </c>
      <c r="DU97" s="30">
        <v>6.5000000000000002E-2</v>
      </c>
      <c r="DV97" s="30">
        <v>21.126999999999999</v>
      </c>
      <c r="DW97" s="30">
        <v>0.22700000000000001</v>
      </c>
      <c r="DX97" s="30">
        <v>40.264000000000003</v>
      </c>
      <c r="DY97" s="30">
        <v>0.16600000000000001</v>
      </c>
      <c r="DZ97" s="30">
        <v>2.1999999999999999E-2</v>
      </c>
      <c r="EA97" s="30">
        <v>0</v>
      </c>
      <c r="EB97" s="30">
        <v>3.1E-2</v>
      </c>
      <c r="EC97" s="30">
        <v>0.126</v>
      </c>
      <c r="ED97" s="30">
        <v>100.08300000000001</v>
      </c>
      <c r="EF97" s="30"/>
      <c r="EG97" s="50">
        <f t="shared" si="47"/>
        <v>50</v>
      </c>
      <c r="EH97" s="30">
        <v>39.155999999999999</v>
      </c>
      <c r="EI97" s="30">
        <v>4.9000000000000002E-2</v>
      </c>
      <c r="EJ97" s="30">
        <v>4.5999999999999999E-2</v>
      </c>
      <c r="EK97" s="30">
        <v>22.405999999999999</v>
      </c>
      <c r="EL97" s="30">
        <v>0.27900000000000003</v>
      </c>
      <c r="EM97" s="30">
        <v>38.987000000000002</v>
      </c>
      <c r="EN97" s="30">
        <v>0.19500000000000001</v>
      </c>
      <c r="EO97" s="30">
        <v>2.1000000000000001E-2</v>
      </c>
      <c r="EP97" s="30">
        <v>0</v>
      </c>
      <c r="EQ97" s="30">
        <v>4.5999999999999999E-2</v>
      </c>
      <c r="ER97" s="30">
        <v>7.5999999999999998E-2</v>
      </c>
      <c r="ES97" s="30">
        <v>101.261</v>
      </c>
      <c r="GN97" s="40" t="s">
        <v>418</v>
      </c>
      <c r="GO97" s="49" t="s">
        <v>419</v>
      </c>
      <c r="GP97" s="40" t="s">
        <v>120</v>
      </c>
      <c r="GQ97" s="40" t="s">
        <v>122</v>
      </c>
      <c r="GR97" s="40" t="s">
        <v>124</v>
      </c>
      <c r="GS97" s="40" t="s">
        <v>126</v>
      </c>
      <c r="GT97" s="40" t="s">
        <v>128</v>
      </c>
      <c r="GU97" s="40" t="s">
        <v>130</v>
      </c>
      <c r="GV97" s="40" t="s">
        <v>132</v>
      </c>
      <c r="GW97" s="40" t="s">
        <v>134</v>
      </c>
      <c r="GX97" s="40" t="s">
        <v>136</v>
      </c>
      <c r="GY97" s="40" t="s">
        <v>138</v>
      </c>
      <c r="GZ97" s="40" t="s">
        <v>140</v>
      </c>
      <c r="HA97" s="40" t="s">
        <v>142</v>
      </c>
      <c r="HC97" s="30"/>
      <c r="HD97" s="50">
        <f t="shared" ref="HD97:HD114" si="50">HD96+5</f>
        <v>10</v>
      </c>
      <c r="HE97" s="30">
        <v>37.802</v>
      </c>
      <c r="HF97" s="30">
        <v>0.06</v>
      </c>
      <c r="HG97" s="30">
        <v>1.7999999999999999E-2</v>
      </c>
      <c r="HH97" s="30">
        <v>23.073</v>
      </c>
      <c r="HI97" s="30">
        <v>0.27600000000000002</v>
      </c>
      <c r="HJ97" s="30">
        <v>37.555</v>
      </c>
      <c r="HK97" s="30">
        <v>0.21299999999999999</v>
      </c>
      <c r="HL97" s="30">
        <v>4.0000000000000001E-3</v>
      </c>
      <c r="HM97" s="30">
        <v>2E-3</v>
      </c>
      <c r="HN97" s="30">
        <v>4.1000000000000002E-2</v>
      </c>
      <c r="HO97" s="30">
        <v>0.14699999999999999</v>
      </c>
      <c r="HP97" s="30">
        <v>99.191000000000003</v>
      </c>
      <c r="HW97" s="30"/>
    </row>
    <row r="98" spans="1:231">
      <c r="B98" s="50">
        <f t="shared" si="43"/>
        <v>90</v>
      </c>
      <c r="C98" s="30">
        <v>38.271999999999998</v>
      </c>
      <c r="D98" s="30">
        <v>2E-3</v>
      </c>
      <c r="E98" s="30">
        <v>3.3000000000000002E-2</v>
      </c>
      <c r="F98" s="30">
        <v>19.617999999999999</v>
      </c>
      <c r="G98" s="30">
        <v>0.23599999999999999</v>
      </c>
      <c r="H98" s="30">
        <v>40.463999999999999</v>
      </c>
      <c r="I98" s="30">
        <v>0.17499999999999999</v>
      </c>
      <c r="J98" s="30">
        <v>2.5999999999999999E-2</v>
      </c>
      <c r="K98" s="30">
        <v>0</v>
      </c>
      <c r="L98" s="30">
        <v>8.0000000000000002E-3</v>
      </c>
      <c r="M98" s="30">
        <v>0.186</v>
      </c>
      <c r="N98" s="30">
        <v>99.02</v>
      </c>
      <c r="R98" s="4"/>
      <c r="S98" s="19"/>
      <c r="V98" s="19"/>
      <c r="X98" s="30"/>
      <c r="AE98" s="4"/>
      <c r="AF98" s="50">
        <f t="shared" si="42"/>
        <v>115</v>
      </c>
      <c r="AG98" s="30">
        <v>38.197000000000003</v>
      </c>
      <c r="AH98" s="30">
        <v>1.6E-2</v>
      </c>
      <c r="AI98" s="30">
        <v>4.7E-2</v>
      </c>
      <c r="AJ98" s="30">
        <v>19.474</v>
      </c>
      <c r="AK98" s="30">
        <v>0.23200000000000001</v>
      </c>
      <c r="AL98" s="30">
        <v>40.622</v>
      </c>
      <c r="AM98" s="30">
        <v>0.20200000000000001</v>
      </c>
      <c r="AN98" s="30">
        <v>3.5999999999999997E-2</v>
      </c>
      <c r="AO98" s="30">
        <v>0</v>
      </c>
      <c r="AP98" s="30">
        <v>2.1999999999999999E-2</v>
      </c>
      <c r="AQ98" s="30">
        <v>0.17499999999999999</v>
      </c>
      <c r="AR98" s="30">
        <v>99.022999999999996</v>
      </c>
      <c r="AT98" s="4"/>
      <c r="AU98" s="50">
        <f t="shared" si="45"/>
        <v>60</v>
      </c>
      <c r="AV98" s="30">
        <v>37.604999999999997</v>
      </c>
      <c r="AW98" s="30">
        <v>2E-3</v>
      </c>
      <c r="AX98" s="30">
        <v>1.2999999999999999E-2</v>
      </c>
      <c r="AY98" s="30">
        <v>24.646000000000001</v>
      </c>
      <c r="AZ98" s="30">
        <v>0.35699999999999998</v>
      </c>
      <c r="BA98" s="30">
        <v>36.582999999999998</v>
      </c>
      <c r="BB98" s="30">
        <v>0.185</v>
      </c>
      <c r="BC98" s="30">
        <v>2E-3</v>
      </c>
      <c r="BD98" s="30">
        <v>8.0000000000000002E-3</v>
      </c>
      <c r="BE98" s="30">
        <v>0</v>
      </c>
      <c r="BF98" s="30">
        <v>0.107</v>
      </c>
      <c r="BG98" s="30">
        <v>99.507999999999981</v>
      </c>
      <c r="BI98" s="30"/>
      <c r="BJ98" s="50">
        <v>75</v>
      </c>
      <c r="BK98" s="30">
        <v>38.802</v>
      </c>
      <c r="BL98" s="30">
        <v>0</v>
      </c>
      <c r="BM98" s="30">
        <v>3.5000000000000003E-2</v>
      </c>
      <c r="BN98" s="30">
        <v>19.814</v>
      </c>
      <c r="BO98" s="30">
        <v>0.23599999999999999</v>
      </c>
      <c r="BP98" s="30">
        <v>40.841000000000001</v>
      </c>
      <c r="BQ98" s="30">
        <v>0.2</v>
      </c>
      <c r="BR98" s="30">
        <v>3.9E-2</v>
      </c>
      <c r="BS98" s="30">
        <v>0</v>
      </c>
      <c r="BT98" s="30">
        <v>7.0000000000000001E-3</v>
      </c>
      <c r="BU98" s="30">
        <v>0.17799999999999999</v>
      </c>
      <c r="BV98" s="30">
        <v>100.152</v>
      </c>
      <c r="BY98" s="50">
        <f t="shared" si="44"/>
        <v>70</v>
      </c>
      <c r="BZ98" s="30">
        <v>38.801000000000002</v>
      </c>
      <c r="CA98" s="30">
        <v>2.1000000000000001E-2</v>
      </c>
      <c r="CB98" s="30">
        <v>3.5000000000000003E-2</v>
      </c>
      <c r="CC98" s="30">
        <v>20.105</v>
      </c>
      <c r="CD98" s="30">
        <v>0.23400000000000001</v>
      </c>
      <c r="CE98" s="30">
        <v>40.872999999999998</v>
      </c>
      <c r="CF98" s="30">
        <v>0.17699999999999999</v>
      </c>
      <c r="CG98" s="30">
        <v>2.1000000000000001E-2</v>
      </c>
      <c r="CH98" s="30">
        <v>0</v>
      </c>
      <c r="CI98" s="30">
        <v>1.2E-2</v>
      </c>
      <c r="CJ98" s="30">
        <v>0.155</v>
      </c>
      <c r="CK98" s="30">
        <v>100.43400000000001</v>
      </c>
      <c r="CM98" s="30"/>
      <c r="CN98" s="50">
        <f t="shared" si="49"/>
        <v>40</v>
      </c>
      <c r="CO98" s="30">
        <v>38.068000000000005</v>
      </c>
      <c r="CP98" s="30">
        <v>4.0000000000000001E-3</v>
      </c>
      <c r="CQ98" s="30">
        <v>8.9999999999999993E-3</v>
      </c>
      <c r="CR98" s="30">
        <v>19.696000000000002</v>
      </c>
      <c r="CS98" s="30">
        <v>0.27900000000000003</v>
      </c>
      <c r="CT98" s="30">
        <v>40.128999999999998</v>
      </c>
      <c r="CU98" s="30">
        <v>0.19800000000000001</v>
      </c>
      <c r="CV98" s="30">
        <v>3.4000000000000002E-2</v>
      </c>
      <c r="CW98" s="30">
        <v>0</v>
      </c>
      <c r="CX98" s="30">
        <v>2.9000000000000001E-2</v>
      </c>
      <c r="CY98" s="30">
        <v>0.214</v>
      </c>
      <c r="CZ98" s="30">
        <v>98.66</v>
      </c>
      <c r="DC98" s="50">
        <f t="shared" si="48"/>
        <v>60</v>
      </c>
      <c r="DD98" s="30">
        <v>37.307000000000002</v>
      </c>
      <c r="DE98" s="30">
        <v>8.9999999999999993E-3</v>
      </c>
      <c r="DF98" s="30">
        <v>3.0000000000000001E-3</v>
      </c>
      <c r="DG98" s="30">
        <v>24.885000000000002</v>
      </c>
      <c r="DH98" s="30">
        <v>0.35</v>
      </c>
      <c r="DI98" s="30">
        <v>36.960999999999999</v>
      </c>
      <c r="DJ98" s="30">
        <v>0.192</v>
      </c>
      <c r="DK98" s="30">
        <v>6.0000000000000001E-3</v>
      </c>
      <c r="DL98" s="30">
        <v>7.0000000000000001E-3</v>
      </c>
      <c r="DM98" s="30">
        <v>0</v>
      </c>
      <c r="DN98" s="30">
        <v>2.9000000000000001E-2</v>
      </c>
      <c r="DO98" s="30">
        <v>99.749000000000009</v>
      </c>
      <c r="DR98" s="50">
        <f t="shared" si="46"/>
        <v>55</v>
      </c>
      <c r="DS98" s="30">
        <v>38.088999999999999</v>
      </c>
      <c r="DT98" s="30">
        <v>0</v>
      </c>
      <c r="DU98" s="30">
        <v>4.3999999999999997E-2</v>
      </c>
      <c r="DV98" s="30">
        <v>20.951000000000001</v>
      </c>
      <c r="DW98" s="30">
        <v>0.22900000000000001</v>
      </c>
      <c r="DX98" s="30">
        <v>40.616</v>
      </c>
      <c r="DY98" s="30">
        <v>0.17799999999999999</v>
      </c>
      <c r="DZ98" s="30">
        <v>1.2E-2</v>
      </c>
      <c r="EA98" s="30">
        <v>1.4999999999999999E-2</v>
      </c>
      <c r="EB98" s="30">
        <v>1.4999999999999999E-2</v>
      </c>
      <c r="EC98" s="30">
        <v>0.114</v>
      </c>
      <c r="ED98" s="30">
        <v>100.26300000000001</v>
      </c>
      <c r="EF98" s="30"/>
      <c r="EG98" s="50">
        <f t="shared" si="47"/>
        <v>55</v>
      </c>
      <c r="EH98" s="30">
        <v>39.329000000000001</v>
      </c>
      <c r="EI98" s="30">
        <v>0.01</v>
      </c>
      <c r="EJ98" s="30">
        <v>4.9000000000000002E-2</v>
      </c>
      <c r="EK98" s="30">
        <v>22.216000000000001</v>
      </c>
      <c r="EL98" s="30">
        <v>0.28899999999999998</v>
      </c>
      <c r="EM98" s="30">
        <v>39.298999999999999</v>
      </c>
      <c r="EN98" s="30">
        <v>0.19900000000000001</v>
      </c>
      <c r="EO98" s="30">
        <v>0</v>
      </c>
      <c r="EP98" s="30">
        <v>1.2E-2</v>
      </c>
      <c r="EQ98" s="30">
        <v>3.4000000000000002E-2</v>
      </c>
      <c r="ER98" s="30">
        <v>9.1999999999999998E-2</v>
      </c>
      <c r="ES98" s="30">
        <v>101.52900000000001</v>
      </c>
      <c r="GN98" s="30"/>
      <c r="GO98" s="50">
        <v>0</v>
      </c>
      <c r="GP98" s="30">
        <v>32.564</v>
      </c>
      <c r="GQ98" s="30">
        <v>0.27660000000000001</v>
      </c>
      <c r="GR98" s="30">
        <v>0.46500000000000002</v>
      </c>
      <c r="GS98" s="30">
        <v>37.643000000000001</v>
      </c>
      <c r="GT98" s="30">
        <v>0.104</v>
      </c>
      <c r="GU98" s="30">
        <v>26.606999999999999</v>
      </c>
      <c r="GV98" s="30">
        <v>0.85699999999999998</v>
      </c>
      <c r="GW98" s="30">
        <v>0.52500000000000002</v>
      </c>
      <c r="GX98" s="30">
        <v>7.4999999999999997E-2</v>
      </c>
      <c r="GY98" s="30">
        <v>2.9000000000000001E-2</v>
      </c>
      <c r="GZ98" s="30">
        <v>5.0000000000000001E-3</v>
      </c>
      <c r="HA98" s="30">
        <v>99.150599999999997</v>
      </c>
      <c r="HC98" s="30"/>
      <c r="HD98" s="50">
        <f t="shared" si="50"/>
        <v>15</v>
      </c>
      <c r="HE98" s="30">
        <v>38.082000000000001</v>
      </c>
      <c r="HF98" s="30">
        <v>2E-3</v>
      </c>
      <c r="HG98" s="30">
        <v>1.2999999999999999E-2</v>
      </c>
      <c r="HH98" s="30">
        <v>21.888999999999999</v>
      </c>
      <c r="HI98" s="30">
        <v>0.26800000000000002</v>
      </c>
      <c r="HJ98" s="30">
        <v>38.383000000000003</v>
      </c>
      <c r="HK98" s="30">
        <v>0.22</v>
      </c>
      <c r="HL98" s="30">
        <v>0</v>
      </c>
      <c r="HM98" s="30">
        <v>3.0000000000000001E-3</v>
      </c>
      <c r="HN98" s="30">
        <v>6.2E-2</v>
      </c>
      <c r="HO98" s="30">
        <v>9.7000000000000003E-2</v>
      </c>
      <c r="HP98" s="30">
        <v>99.018999999999991</v>
      </c>
      <c r="HW98" s="30"/>
    </row>
    <row r="99" spans="1:231">
      <c r="B99" s="50">
        <f t="shared" si="43"/>
        <v>95</v>
      </c>
      <c r="C99" s="30">
        <v>38.561999999999998</v>
      </c>
      <c r="D99" s="30">
        <v>2.5999999999999999E-2</v>
      </c>
      <c r="E99" s="30">
        <v>4.2000000000000003E-2</v>
      </c>
      <c r="F99" s="30">
        <v>19.731000000000002</v>
      </c>
      <c r="G99" s="30">
        <v>0.28499999999999998</v>
      </c>
      <c r="H99" s="30">
        <v>40.552</v>
      </c>
      <c r="I99" s="30">
        <v>0.156</v>
      </c>
      <c r="J99" s="30">
        <v>6.0000000000000001E-3</v>
      </c>
      <c r="K99" s="30">
        <v>0</v>
      </c>
      <c r="L99" s="30">
        <v>8.9999999999999993E-3</v>
      </c>
      <c r="M99" s="30">
        <v>0.111</v>
      </c>
      <c r="N99" s="30">
        <v>99.480000000000018</v>
      </c>
      <c r="R99" s="4"/>
      <c r="S99" s="19"/>
      <c r="V99" s="19"/>
      <c r="X99" s="30"/>
      <c r="AE99" s="4"/>
      <c r="AF99" s="50">
        <f t="shared" si="42"/>
        <v>120</v>
      </c>
      <c r="AG99" s="30">
        <v>38.222999999999999</v>
      </c>
      <c r="AH99" s="30">
        <v>2.5999999999999999E-2</v>
      </c>
      <c r="AI99" s="30">
        <v>5.2999999999999999E-2</v>
      </c>
      <c r="AJ99" s="30">
        <v>19.488</v>
      </c>
      <c r="AK99" s="30">
        <v>0.23499999999999999</v>
      </c>
      <c r="AL99" s="30">
        <v>40.756</v>
      </c>
      <c r="AM99" s="30">
        <v>0.20499999999999999</v>
      </c>
      <c r="AN99" s="30">
        <v>3.1E-2</v>
      </c>
      <c r="AO99" s="30">
        <v>1.2E-2</v>
      </c>
      <c r="AP99" s="30">
        <v>0</v>
      </c>
      <c r="AQ99" s="30">
        <v>0.185</v>
      </c>
      <c r="AR99" s="30">
        <v>99.214000000000013</v>
      </c>
      <c r="AT99" s="4"/>
      <c r="AU99" s="50">
        <f t="shared" si="45"/>
        <v>65</v>
      </c>
      <c r="AV99" s="30">
        <v>37.567999999999998</v>
      </c>
      <c r="AW99" s="30">
        <v>4.2999999999999997E-2</v>
      </c>
      <c r="AX99" s="30">
        <v>3.5000000000000003E-2</v>
      </c>
      <c r="AY99" s="30">
        <v>24.617999999999999</v>
      </c>
      <c r="AZ99" s="30">
        <v>0.35699999999999998</v>
      </c>
      <c r="BA99" s="30">
        <v>36.591999999999999</v>
      </c>
      <c r="BB99" s="30">
        <v>0.17799999999999999</v>
      </c>
      <c r="BC99" s="30">
        <v>8.6999999999999994E-2</v>
      </c>
      <c r="BD99" s="30">
        <v>1.7999999999999999E-2</v>
      </c>
      <c r="BE99" s="30">
        <v>4.7E-2</v>
      </c>
      <c r="BF99" s="30">
        <v>6.9000000000000006E-2</v>
      </c>
      <c r="BG99" s="30">
        <v>99.611999999999995</v>
      </c>
      <c r="BI99" s="30"/>
      <c r="BJ99" s="50">
        <v>80</v>
      </c>
      <c r="BK99" s="30">
        <v>38.844000000000001</v>
      </c>
      <c r="BL99" s="30">
        <v>3.6999999999999998E-2</v>
      </c>
      <c r="BM99" s="30">
        <v>4.5999999999999999E-2</v>
      </c>
      <c r="BN99" s="30">
        <v>19.596</v>
      </c>
      <c r="BO99" s="30">
        <v>0.23100000000000001</v>
      </c>
      <c r="BP99" s="30">
        <v>40.69</v>
      </c>
      <c r="BQ99" s="30">
        <v>0.20599999999999999</v>
      </c>
      <c r="BR99" s="30">
        <v>6.0000000000000001E-3</v>
      </c>
      <c r="BS99" s="30">
        <v>0</v>
      </c>
      <c r="BT99" s="30">
        <v>0.01</v>
      </c>
      <c r="BU99" s="30">
        <v>0.20899999999999999</v>
      </c>
      <c r="BV99" s="30">
        <v>99.875</v>
      </c>
      <c r="BY99" s="50">
        <f t="shared" si="44"/>
        <v>75</v>
      </c>
      <c r="BZ99" s="30">
        <v>38.838000000000001</v>
      </c>
      <c r="CA99" s="30">
        <v>0</v>
      </c>
      <c r="CB99" s="30">
        <v>3.4000000000000002E-2</v>
      </c>
      <c r="CC99" s="30">
        <v>20.074999999999999</v>
      </c>
      <c r="CD99" s="30">
        <v>0.19500000000000001</v>
      </c>
      <c r="CE99" s="30">
        <v>40.942</v>
      </c>
      <c r="CF99" s="30">
        <v>0.20399999999999999</v>
      </c>
      <c r="CG99" s="30">
        <v>2.1000000000000001E-2</v>
      </c>
      <c r="CH99" s="30">
        <v>6.0000000000000001E-3</v>
      </c>
      <c r="CI99" s="30">
        <v>2.3E-2</v>
      </c>
      <c r="CJ99" s="30">
        <v>0.14399999999999999</v>
      </c>
      <c r="CK99" s="30">
        <v>100.482</v>
      </c>
      <c r="CM99" s="30"/>
      <c r="CN99" s="50">
        <f t="shared" si="49"/>
        <v>45</v>
      </c>
      <c r="CO99" s="30">
        <v>37.977000000000004</v>
      </c>
      <c r="CP99" s="30">
        <v>3.2000000000000001E-2</v>
      </c>
      <c r="CQ99" s="30">
        <v>5.3999999999999999E-2</v>
      </c>
      <c r="CR99" s="30">
        <v>19.632999999999999</v>
      </c>
      <c r="CS99" s="30">
        <v>0.24199999999999999</v>
      </c>
      <c r="CT99" s="30">
        <v>40.207999999999998</v>
      </c>
      <c r="CU99" s="30">
        <v>0.19700000000000001</v>
      </c>
      <c r="CV99" s="30">
        <v>1.0999999999999999E-2</v>
      </c>
      <c r="CW99" s="30">
        <v>1.6E-2</v>
      </c>
      <c r="CX99" s="30">
        <v>0</v>
      </c>
      <c r="CY99" s="30">
        <v>0.21299999999999999</v>
      </c>
      <c r="CZ99" s="30">
        <v>98.582999999999984</v>
      </c>
      <c r="DC99" s="50">
        <f t="shared" si="48"/>
        <v>66</v>
      </c>
      <c r="DD99" s="30">
        <v>37.036000000000001</v>
      </c>
      <c r="DE99" s="30">
        <v>0</v>
      </c>
      <c r="DF99" s="30">
        <v>0</v>
      </c>
      <c r="DG99" s="30">
        <v>24.922000000000001</v>
      </c>
      <c r="DH99" s="30">
        <v>0.27900000000000003</v>
      </c>
      <c r="DI99" s="30">
        <v>37.031999999999996</v>
      </c>
      <c r="DJ99" s="30">
        <v>0.14499999999999999</v>
      </c>
      <c r="DK99" s="30">
        <v>6.0000000000000001E-3</v>
      </c>
      <c r="DL99" s="30">
        <v>0</v>
      </c>
      <c r="DM99" s="30">
        <v>0.01</v>
      </c>
      <c r="DN99" s="30">
        <v>6.0000000000000001E-3</v>
      </c>
      <c r="DO99" s="30">
        <v>99.436000000000007</v>
      </c>
      <c r="DR99" s="50">
        <f t="shared" si="46"/>
        <v>60</v>
      </c>
      <c r="DS99" s="30">
        <v>38.005000000000003</v>
      </c>
      <c r="DT99" s="30">
        <v>1.4999999999999999E-2</v>
      </c>
      <c r="DU99" s="30">
        <v>3.5000000000000003E-2</v>
      </c>
      <c r="DV99" s="30">
        <v>20.748000000000001</v>
      </c>
      <c r="DW99" s="30">
        <v>0.19700000000000001</v>
      </c>
      <c r="DX99" s="30">
        <v>40.716000000000001</v>
      </c>
      <c r="DY99" s="30">
        <v>0.184</v>
      </c>
      <c r="DZ99" s="30">
        <v>8.9999999999999993E-3</v>
      </c>
      <c r="EA99" s="30">
        <v>0</v>
      </c>
      <c r="EB99" s="30">
        <v>5.0000000000000001E-3</v>
      </c>
      <c r="EC99" s="30">
        <v>0.11700000000000001</v>
      </c>
      <c r="ED99" s="30">
        <v>100.03100000000001</v>
      </c>
      <c r="EF99" s="30"/>
      <c r="EG99" s="50">
        <f t="shared" si="47"/>
        <v>60</v>
      </c>
      <c r="EH99" s="30">
        <v>39.130000000000003</v>
      </c>
      <c r="EI99" s="30">
        <v>4.0000000000000001E-3</v>
      </c>
      <c r="EJ99" s="30">
        <v>5.1999999999999998E-2</v>
      </c>
      <c r="EK99" s="30">
        <v>22.033000000000001</v>
      </c>
      <c r="EL99" s="30">
        <v>0.27800000000000002</v>
      </c>
      <c r="EM99" s="30">
        <v>39.478000000000002</v>
      </c>
      <c r="EN99" s="30">
        <v>0.183</v>
      </c>
      <c r="EO99" s="30">
        <v>0</v>
      </c>
      <c r="EP99" s="30">
        <v>8.0000000000000002E-3</v>
      </c>
      <c r="EQ99" s="30">
        <v>0.02</v>
      </c>
      <c r="ER99" s="30">
        <v>0.122</v>
      </c>
      <c r="ES99" s="30">
        <v>101.30799999999999</v>
      </c>
      <c r="GN99" s="30"/>
      <c r="GO99" s="50">
        <v>5</v>
      </c>
      <c r="GP99" s="30">
        <v>37.405999999999999</v>
      </c>
      <c r="GQ99" s="30">
        <v>0</v>
      </c>
      <c r="GR99" s="30">
        <v>2.8000000000000001E-2</v>
      </c>
      <c r="GS99" s="30">
        <v>24.952000000000002</v>
      </c>
      <c r="GT99" s="30">
        <v>0.315</v>
      </c>
      <c r="GU99" s="30">
        <v>36.253</v>
      </c>
      <c r="GV99" s="30">
        <v>0.26200000000000001</v>
      </c>
      <c r="GW99" s="30">
        <v>2.3E-2</v>
      </c>
      <c r="GX99" s="30">
        <v>0</v>
      </c>
      <c r="GY99" s="30">
        <v>0</v>
      </c>
      <c r="GZ99" s="30">
        <v>9.7000000000000003E-2</v>
      </c>
      <c r="HA99" s="30">
        <v>99.335999999999984</v>
      </c>
      <c r="HC99" s="30"/>
      <c r="HD99" s="50">
        <f t="shared" si="50"/>
        <v>20</v>
      </c>
      <c r="HE99" s="30">
        <v>38.206000000000003</v>
      </c>
      <c r="HF99" s="30">
        <v>1.7999999999999999E-2</v>
      </c>
      <c r="HG99" s="30">
        <v>4.2999999999999997E-2</v>
      </c>
      <c r="HH99" s="30">
        <v>20.931999999999999</v>
      </c>
      <c r="HI99" s="30">
        <v>0.27900000000000003</v>
      </c>
      <c r="HJ99" s="30">
        <v>39.317</v>
      </c>
      <c r="HK99" s="30">
        <v>0.192</v>
      </c>
      <c r="HL99" s="30">
        <v>0</v>
      </c>
      <c r="HM99" s="30">
        <v>0</v>
      </c>
      <c r="HN99" s="30">
        <v>0</v>
      </c>
      <c r="HO99" s="30">
        <v>0.121</v>
      </c>
      <c r="HP99" s="30">
        <v>99.10799999999999</v>
      </c>
      <c r="HW99" s="30"/>
    </row>
    <row r="100" spans="1:231">
      <c r="B100" s="50">
        <f t="shared" si="43"/>
        <v>100</v>
      </c>
      <c r="C100" s="30">
        <v>38.302</v>
      </c>
      <c r="D100" s="30">
        <v>1.2E-2</v>
      </c>
      <c r="E100" s="30">
        <v>4.2000000000000003E-2</v>
      </c>
      <c r="F100" s="30">
        <v>19.803999999999998</v>
      </c>
      <c r="G100" s="30">
        <v>0.19700000000000001</v>
      </c>
      <c r="H100" s="30">
        <v>40.584000000000003</v>
      </c>
      <c r="I100" s="30">
        <v>0.17599999999999999</v>
      </c>
      <c r="J100" s="30">
        <v>8.9999999999999993E-3</v>
      </c>
      <c r="K100" s="30">
        <v>0</v>
      </c>
      <c r="L100" s="30">
        <v>2.8000000000000001E-2</v>
      </c>
      <c r="M100" s="30">
        <v>0.13100000000000001</v>
      </c>
      <c r="N100" s="30">
        <v>99.285000000000011</v>
      </c>
      <c r="R100" s="4"/>
      <c r="S100" s="19"/>
      <c r="V100" s="19"/>
      <c r="X100" s="30"/>
      <c r="AE100" s="4"/>
      <c r="AF100" s="50">
        <f t="shared" si="42"/>
        <v>125</v>
      </c>
      <c r="AG100" s="30">
        <v>38.301000000000002</v>
      </c>
      <c r="AH100" s="30">
        <v>2.4E-2</v>
      </c>
      <c r="AI100" s="30">
        <v>6.0999999999999999E-2</v>
      </c>
      <c r="AJ100" s="30">
        <v>19.518999999999998</v>
      </c>
      <c r="AK100" s="30">
        <v>0.22700000000000001</v>
      </c>
      <c r="AL100" s="30">
        <v>40.802</v>
      </c>
      <c r="AM100" s="30">
        <v>0.191</v>
      </c>
      <c r="AN100" s="30">
        <v>2.7E-2</v>
      </c>
      <c r="AO100" s="30">
        <v>0</v>
      </c>
      <c r="AP100" s="30">
        <v>3.0000000000000001E-3</v>
      </c>
      <c r="AQ100" s="30">
        <v>0.16200000000000001</v>
      </c>
      <c r="AR100" s="30">
        <v>99.317000000000007</v>
      </c>
      <c r="AT100" s="4"/>
      <c r="AU100" s="50">
        <f t="shared" si="45"/>
        <v>70</v>
      </c>
      <c r="AV100" s="30">
        <v>37.369999999999997</v>
      </c>
      <c r="AW100" s="30">
        <v>0</v>
      </c>
      <c r="AX100" s="30">
        <v>3.9E-2</v>
      </c>
      <c r="AY100" s="30">
        <v>24.620999999999999</v>
      </c>
      <c r="AZ100" s="30">
        <v>0.36399999999999999</v>
      </c>
      <c r="BA100" s="30">
        <v>36.634</v>
      </c>
      <c r="BB100" s="30">
        <v>0.2</v>
      </c>
      <c r="BC100" s="30">
        <v>6.0000000000000001E-3</v>
      </c>
      <c r="BD100" s="30">
        <v>8.0000000000000002E-3</v>
      </c>
      <c r="BE100" s="30">
        <v>3.0000000000000001E-3</v>
      </c>
      <c r="BF100" s="30">
        <v>0.13</v>
      </c>
      <c r="BG100" s="30">
        <v>99.374999999999986</v>
      </c>
      <c r="BI100" s="30"/>
      <c r="BJ100" s="50">
        <v>85</v>
      </c>
      <c r="BK100" s="30">
        <v>38.89</v>
      </c>
      <c r="BL100" s="30">
        <v>0</v>
      </c>
      <c r="BM100" s="30">
        <v>4.2999999999999997E-2</v>
      </c>
      <c r="BN100" s="30">
        <v>19.84</v>
      </c>
      <c r="BO100" s="30">
        <v>0.24299999999999999</v>
      </c>
      <c r="BP100" s="30">
        <v>40.878</v>
      </c>
      <c r="BQ100" s="30">
        <v>0.20399999999999999</v>
      </c>
      <c r="BR100" s="30">
        <v>1.4E-2</v>
      </c>
      <c r="BS100" s="30">
        <v>0</v>
      </c>
      <c r="BT100" s="30">
        <v>3.1E-2</v>
      </c>
      <c r="BU100" s="30">
        <v>0.156</v>
      </c>
      <c r="BV100" s="30">
        <v>100.29900000000001</v>
      </c>
      <c r="BY100" s="50">
        <f t="shared" si="44"/>
        <v>80</v>
      </c>
      <c r="BZ100" s="30">
        <v>38.831000000000003</v>
      </c>
      <c r="CA100" s="30">
        <v>0</v>
      </c>
      <c r="CB100" s="30">
        <v>4.8000000000000001E-2</v>
      </c>
      <c r="CC100" s="30">
        <v>20.010999999999999</v>
      </c>
      <c r="CD100" s="30">
        <v>0.26800000000000002</v>
      </c>
      <c r="CE100" s="30">
        <v>40.893999999999998</v>
      </c>
      <c r="CF100" s="30">
        <v>0.183</v>
      </c>
      <c r="CG100" s="30">
        <v>0</v>
      </c>
      <c r="CH100" s="30">
        <v>1E-3</v>
      </c>
      <c r="CI100" s="30">
        <v>1.4E-2</v>
      </c>
      <c r="CJ100" s="30">
        <v>0.156</v>
      </c>
      <c r="CK100" s="30">
        <v>100.40600000000001</v>
      </c>
      <c r="CM100" s="30"/>
      <c r="CN100" s="50">
        <f t="shared" si="49"/>
        <v>50</v>
      </c>
      <c r="CO100" s="30">
        <v>38.035000000000004</v>
      </c>
      <c r="CP100" s="30">
        <v>3.0000000000000001E-3</v>
      </c>
      <c r="CQ100" s="30">
        <v>2.9000000000000001E-2</v>
      </c>
      <c r="CR100" s="30">
        <v>19.422999999999998</v>
      </c>
      <c r="CS100" s="30">
        <v>0.246</v>
      </c>
      <c r="CT100" s="30">
        <v>40.186</v>
      </c>
      <c r="CU100" s="30">
        <v>0.189</v>
      </c>
      <c r="CV100" s="30">
        <v>2.8000000000000001E-2</v>
      </c>
      <c r="CW100" s="30">
        <v>0</v>
      </c>
      <c r="CX100" s="30">
        <v>4.0000000000000001E-3</v>
      </c>
      <c r="CY100" s="30">
        <v>0.20699999999999999</v>
      </c>
      <c r="CZ100" s="30">
        <v>98.350000000000009</v>
      </c>
      <c r="DC100" s="50">
        <f t="shared" si="48"/>
        <v>72</v>
      </c>
      <c r="DD100" s="30">
        <v>37.241999999999997</v>
      </c>
      <c r="DE100" s="30">
        <v>3.3000000000000002E-2</v>
      </c>
      <c r="DF100" s="30">
        <v>2.8000000000000001E-2</v>
      </c>
      <c r="DG100" s="30">
        <v>24.911999999999999</v>
      </c>
      <c r="DH100" s="30">
        <v>0.36199999999999999</v>
      </c>
      <c r="DI100" s="30">
        <v>36.941000000000003</v>
      </c>
      <c r="DJ100" s="30">
        <v>0.13400000000000001</v>
      </c>
      <c r="DK100" s="30">
        <v>1.9E-2</v>
      </c>
      <c r="DL100" s="30">
        <v>0</v>
      </c>
      <c r="DM100" s="30">
        <v>0</v>
      </c>
      <c r="DN100" s="30">
        <v>0.104</v>
      </c>
      <c r="DO100" s="30">
        <v>99.775000000000006</v>
      </c>
      <c r="DR100" s="50">
        <f t="shared" si="46"/>
        <v>65</v>
      </c>
      <c r="DS100" s="30">
        <v>38.161000000000001</v>
      </c>
      <c r="DT100" s="30">
        <v>3.0000000000000001E-3</v>
      </c>
      <c r="DU100" s="30">
        <v>2.5999999999999999E-2</v>
      </c>
      <c r="DV100" s="30">
        <v>20.815999999999999</v>
      </c>
      <c r="DW100" s="30">
        <v>0.188</v>
      </c>
      <c r="DX100" s="30">
        <v>40.911999999999999</v>
      </c>
      <c r="DY100" s="30">
        <v>0.191</v>
      </c>
      <c r="DZ100" s="30">
        <v>7.0000000000000001E-3</v>
      </c>
      <c r="EA100" s="30">
        <v>0</v>
      </c>
      <c r="EB100" s="30">
        <v>0</v>
      </c>
      <c r="EC100" s="30">
        <v>0.17399999999999999</v>
      </c>
      <c r="ED100" s="30">
        <v>100.47800000000001</v>
      </c>
      <c r="EF100" s="30"/>
      <c r="EG100" s="50">
        <f t="shared" si="47"/>
        <v>65</v>
      </c>
      <c r="EH100" s="30">
        <v>39.206000000000003</v>
      </c>
      <c r="EI100" s="30">
        <v>4.0000000000000001E-3</v>
      </c>
      <c r="EJ100" s="30">
        <v>5.3999999999999999E-2</v>
      </c>
      <c r="EK100" s="30">
        <v>21.856000000000002</v>
      </c>
      <c r="EL100" s="30">
        <v>0.26500000000000001</v>
      </c>
      <c r="EM100" s="30">
        <v>39.526000000000003</v>
      </c>
      <c r="EN100" s="30">
        <v>0.19</v>
      </c>
      <c r="EO100" s="30">
        <v>2.4E-2</v>
      </c>
      <c r="EP100" s="30">
        <v>0</v>
      </c>
      <c r="EQ100" s="30">
        <v>0.02</v>
      </c>
      <c r="ER100" s="30">
        <v>0.109</v>
      </c>
      <c r="ES100" s="30">
        <v>101.25399999999999</v>
      </c>
      <c r="GN100" s="30"/>
      <c r="GO100" s="50">
        <f t="shared" ref="GO100:GO117" si="51">GO99+5</f>
        <v>10</v>
      </c>
      <c r="GP100" s="30">
        <v>37.834000000000003</v>
      </c>
      <c r="GQ100" s="30">
        <v>1.2999999999999999E-2</v>
      </c>
      <c r="GR100" s="30">
        <v>2.8000000000000001E-2</v>
      </c>
      <c r="GS100" s="30">
        <v>23.677</v>
      </c>
      <c r="GT100" s="30">
        <v>0.314</v>
      </c>
      <c r="GU100" s="30">
        <v>37.631</v>
      </c>
      <c r="GV100" s="30">
        <v>0.25700000000000001</v>
      </c>
      <c r="GW100" s="30">
        <v>1E-3</v>
      </c>
      <c r="GX100" s="30">
        <v>0</v>
      </c>
      <c r="GY100" s="30">
        <v>7.0000000000000001E-3</v>
      </c>
      <c r="GZ100" s="30">
        <v>0.104</v>
      </c>
      <c r="HA100" s="30">
        <v>99.866000000000014</v>
      </c>
      <c r="HC100" s="30"/>
      <c r="HD100" s="50">
        <f t="shared" si="50"/>
        <v>25</v>
      </c>
      <c r="HE100" s="30">
        <v>38.337000000000003</v>
      </c>
      <c r="HF100" s="30">
        <v>4.2999999999999997E-2</v>
      </c>
      <c r="HG100" s="30">
        <v>2.4E-2</v>
      </c>
      <c r="HH100" s="30">
        <v>20.324999999999999</v>
      </c>
      <c r="HI100" s="30">
        <v>0.25600000000000001</v>
      </c>
      <c r="HJ100" s="30">
        <v>40.408999999999999</v>
      </c>
      <c r="HK100" s="30">
        <v>0.19800000000000001</v>
      </c>
      <c r="HL100" s="30">
        <v>0</v>
      </c>
      <c r="HM100" s="30">
        <v>0</v>
      </c>
      <c r="HN100" s="30">
        <v>0.03</v>
      </c>
      <c r="HO100" s="30">
        <v>0.14099999999999999</v>
      </c>
      <c r="HP100" s="30">
        <v>99.763000000000005</v>
      </c>
      <c r="HW100" s="30"/>
    </row>
    <row r="101" spans="1:231">
      <c r="B101" s="50">
        <f t="shared" si="43"/>
        <v>105</v>
      </c>
      <c r="C101" s="30">
        <v>38.393000000000001</v>
      </c>
      <c r="D101" s="30">
        <v>1.7000000000000001E-2</v>
      </c>
      <c r="E101" s="30">
        <v>6.8000000000000005E-2</v>
      </c>
      <c r="F101" s="30">
        <v>19.754999999999999</v>
      </c>
      <c r="G101" s="30">
        <v>0.23699999999999999</v>
      </c>
      <c r="H101" s="30">
        <v>40.517000000000003</v>
      </c>
      <c r="I101" s="30">
        <v>0.17399999999999999</v>
      </c>
      <c r="J101" s="30">
        <v>1.9E-2</v>
      </c>
      <c r="K101" s="30">
        <v>1.2E-2</v>
      </c>
      <c r="L101" s="30">
        <v>1.4999999999999999E-2</v>
      </c>
      <c r="M101" s="30">
        <v>0.125</v>
      </c>
      <c r="N101" s="30">
        <v>99.332000000000022</v>
      </c>
      <c r="R101" s="4"/>
      <c r="S101" s="19"/>
      <c r="V101" s="19"/>
      <c r="X101" s="30"/>
      <c r="AE101" s="4"/>
      <c r="AF101" s="50">
        <f t="shared" si="42"/>
        <v>130</v>
      </c>
      <c r="AG101" s="30">
        <v>38.197000000000003</v>
      </c>
      <c r="AH101" s="30">
        <v>0</v>
      </c>
      <c r="AI101" s="30">
        <v>4.8000000000000001E-2</v>
      </c>
      <c r="AJ101" s="30">
        <v>19.443000000000001</v>
      </c>
      <c r="AK101" s="30">
        <v>0.218</v>
      </c>
      <c r="AL101" s="30">
        <v>40.302999999999997</v>
      </c>
      <c r="AM101" s="30">
        <v>0.20300000000000001</v>
      </c>
      <c r="AN101" s="30">
        <v>2.3E-2</v>
      </c>
      <c r="AO101" s="30">
        <v>0</v>
      </c>
      <c r="AP101" s="30">
        <v>4.0000000000000001E-3</v>
      </c>
      <c r="AQ101" s="30">
        <v>0.193</v>
      </c>
      <c r="AR101" s="30">
        <v>98.632000000000005</v>
      </c>
      <c r="AT101" s="4"/>
      <c r="AU101" s="50">
        <f t="shared" si="45"/>
        <v>75</v>
      </c>
      <c r="AV101" s="30">
        <v>37.585999999999999</v>
      </c>
      <c r="AW101" s="30">
        <v>0</v>
      </c>
      <c r="AX101" s="30">
        <v>1.9E-2</v>
      </c>
      <c r="AY101" s="30">
        <v>24.669</v>
      </c>
      <c r="AZ101" s="30">
        <v>0.33200000000000002</v>
      </c>
      <c r="BA101" s="30">
        <v>36.677</v>
      </c>
      <c r="BB101" s="30">
        <v>0.18099999999999999</v>
      </c>
      <c r="BC101" s="30">
        <v>0</v>
      </c>
      <c r="BD101" s="30">
        <v>0</v>
      </c>
      <c r="BE101" s="30">
        <v>1.2E-2</v>
      </c>
      <c r="BF101" s="30">
        <v>0.115</v>
      </c>
      <c r="BG101" s="30">
        <v>99.590999999999994</v>
      </c>
      <c r="BI101" s="30"/>
      <c r="BJ101" s="50">
        <v>90</v>
      </c>
      <c r="BK101" s="30">
        <v>38.817</v>
      </c>
      <c r="BL101" s="30">
        <v>1.0999999999999999E-2</v>
      </c>
      <c r="BM101" s="30">
        <v>3.2000000000000001E-2</v>
      </c>
      <c r="BN101" s="30">
        <v>19.675999999999998</v>
      </c>
      <c r="BO101" s="30">
        <v>0.24299999999999999</v>
      </c>
      <c r="BP101" s="30">
        <v>40.79</v>
      </c>
      <c r="BQ101" s="30">
        <v>0.20499999999999999</v>
      </c>
      <c r="BR101" s="30">
        <v>0</v>
      </c>
      <c r="BS101" s="30">
        <v>0</v>
      </c>
      <c r="BT101" s="30">
        <v>3.1E-2</v>
      </c>
      <c r="BU101" s="30">
        <v>0.156</v>
      </c>
      <c r="BV101" s="30">
        <v>99.961000000000013</v>
      </c>
      <c r="BY101" s="50">
        <f t="shared" si="44"/>
        <v>85</v>
      </c>
      <c r="BZ101" s="30">
        <v>38.805</v>
      </c>
      <c r="CA101" s="30">
        <v>5.0000000000000001E-3</v>
      </c>
      <c r="CB101" s="30">
        <v>4.8000000000000001E-2</v>
      </c>
      <c r="CC101" s="30">
        <v>20.059999999999999</v>
      </c>
      <c r="CD101" s="30">
        <v>0.26300000000000001</v>
      </c>
      <c r="CE101" s="30">
        <v>41.024000000000001</v>
      </c>
      <c r="CF101" s="30">
        <v>0.20200000000000001</v>
      </c>
      <c r="CG101" s="30">
        <v>0</v>
      </c>
      <c r="CH101" s="30">
        <v>1.4E-2</v>
      </c>
      <c r="CI101" s="30">
        <v>0</v>
      </c>
      <c r="CJ101" s="30">
        <v>0.151</v>
      </c>
      <c r="CK101" s="30">
        <v>100.572</v>
      </c>
      <c r="CM101" s="30"/>
      <c r="CN101" s="50">
        <f t="shared" si="49"/>
        <v>55</v>
      </c>
      <c r="CO101" s="30">
        <v>38.123000000000005</v>
      </c>
      <c r="CP101" s="30">
        <v>2.1999999999999999E-2</v>
      </c>
      <c r="CQ101" s="30">
        <v>0.04</v>
      </c>
      <c r="CR101" s="30">
        <v>19.381</v>
      </c>
      <c r="CS101" s="30">
        <v>0.21099999999999999</v>
      </c>
      <c r="CT101" s="30">
        <v>40.262999999999998</v>
      </c>
      <c r="CU101" s="30">
        <v>0.20100000000000001</v>
      </c>
      <c r="CV101" s="30">
        <v>0</v>
      </c>
      <c r="CW101" s="30">
        <v>8.0000000000000002E-3</v>
      </c>
      <c r="CX101" s="30">
        <v>1.4999999999999999E-2</v>
      </c>
      <c r="CY101" s="30">
        <v>0.17899999999999999</v>
      </c>
      <c r="CZ101" s="30">
        <v>98.442999999999984</v>
      </c>
      <c r="DC101" s="50">
        <f t="shared" si="48"/>
        <v>78</v>
      </c>
      <c r="DD101" s="30">
        <v>37.213000000000001</v>
      </c>
      <c r="DE101" s="30">
        <v>1E-3</v>
      </c>
      <c r="DF101" s="30">
        <v>0</v>
      </c>
      <c r="DG101" s="30">
        <v>25.082999999999998</v>
      </c>
      <c r="DH101" s="30">
        <v>0.23</v>
      </c>
      <c r="DI101" s="30">
        <v>37.195999999999998</v>
      </c>
      <c r="DJ101" s="30">
        <v>0.13800000000000001</v>
      </c>
      <c r="DK101" s="30">
        <v>3.5000000000000003E-2</v>
      </c>
      <c r="DL101" s="30">
        <v>0</v>
      </c>
      <c r="DM101" s="30">
        <v>4.0000000000000001E-3</v>
      </c>
      <c r="DN101" s="30">
        <v>5.0000000000000001E-3</v>
      </c>
      <c r="DO101" s="30">
        <v>99.904999999999987</v>
      </c>
      <c r="DR101" s="50">
        <f t="shared" si="46"/>
        <v>70</v>
      </c>
      <c r="DS101" s="30">
        <v>38.088000000000001</v>
      </c>
      <c r="DT101" s="30">
        <v>3.6999999999999998E-2</v>
      </c>
      <c r="DU101" s="30">
        <v>0.02</v>
      </c>
      <c r="DV101" s="30">
        <v>20.797000000000001</v>
      </c>
      <c r="DW101" s="30">
        <v>0.218</v>
      </c>
      <c r="DX101" s="30">
        <v>40.832000000000001</v>
      </c>
      <c r="DY101" s="30">
        <v>0.17</v>
      </c>
      <c r="DZ101" s="30">
        <v>2E-3</v>
      </c>
      <c r="EA101" s="30">
        <v>0</v>
      </c>
      <c r="EB101" s="30">
        <v>5.0000000000000001E-3</v>
      </c>
      <c r="EC101" s="30">
        <v>0.126</v>
      </c>
      <c r="ED101" s="30">
        <v>100.29500000000002</v>
      </c>
      <c r="EF101" s="30"/>
      <c r="EG101" s="50">
        <f t="shared" si="47"/>
        <v>70</v>
      </c>
      <c r="EH101" s="30">
        <v>39.323</v>
      </c>
      <c r="EI101" s="30">
        <v>1.4E-2</v>
      </c>
      <c r="EJ101" s="30">
        <v>3.3000000000000002E-2</v>
      </c>
      <c r="EK101" s="30">
        <v>21.718</v>
      </c>
      <c r="EL101" s="30">
        <v>0.28999999999999998</v>
      </c>
      <c r="EM101" s="30">
        <v>39.545999999999999</v>
      </c>
      <c r="EN101" s="30">
        <v>0.16300000000000001</v>
      </c>
      <c r="EO101" s="30">
        <v>7.0000000000000001E-3</v>
      </c>
      <c r="EP101" s="30">
        <v>0</v>
      </c>
      <c r="EQ101" s="30">
        <v>1.9E-2</v>
      </c>
      <c r="ER101" s="30">
        <v>8.3000000000000004E-2</v>
      </c>
      <c r="ES101" s="30">
        <v>101.19600000000001</v>
      </c>
      <c r="GN101" s="30"/>
      <c r="GO101" s="50">
        <f t="shared" si="51"/>
        <v>15</v>
      </c>
      <c r="GP101" s="30">
        <v>38.21</v>
      </c>
      <c r="GQ101" s="30">
        <v>0.04</v>
      </c>
      <c r="GR101" s="30">
        <v>1.7999999999999999E-2</v>
      </c>
      <c r="GS101" s="30">
        <v>21.992000000000001</v>
      </c>
      <c r="GT101" s="30">
        <v>0.31</v>
      </c>
      <c r="GU101" s="30">
        <v>38.798999999999999</v>
      </c>
      <c r="GV101" s="30">
        <v>0.246</v>
      </c>
      <c r="GW101" s="30">
        <v>2.9000000000000001E-2</v>
      </c>
      <c r="GX101" s="30">
        <v>0</v>
      </c>
      <c r="GY101" s="30">
        <v>0</v>
      </c>
      <c r="GZ101" s="30">
        <v>0.112</v>
      </c>
      <c r="HA101" s="30">
        <v>99.755999999999986</v>
      </c>
      <c r="HC101" s="30"/>
      <c r="HD101" s="50">
        <f t="shared" si="50"/>
        <v>30</v>
      </c>
      <c r="HE101" s="30">
        <v>38.411000000000001</v>
      </c>
      <c r="HF101" s="30">
        <v>6.0000000000000001E-3</v>
      </c>
      <c r="HG101" s="30">
        <v>1.6E-2</v>
      </c>
      <c r="HH101" s="30">
        <v>19.815000000000001</v>
      </c>
      <c r="HI101" s="30">
        <v>0.26500000000000001</v>
      </c>
      <c r="HJ101" s="30">
        <v>41.003999999999998</v>
      </c>
      <c r="HK101" s="30">
        <v>0.186</v>
      </c>
      <c r="HL101" s="30">
        <v>3.0000000000000001E-3</v>
      </c>
      <c r="HM101" s="30">
        <v>1.7999999999999999E-2</v>
      </c>
      <c r="HN101" s="30">
        <v>2.7E-2</v>
      </c>
      <c r="HO101" s="30">
        <v>0.11799999999999999</v>
      </c>
      <c r="HP101" s="30">
        <v>99.869</v>
      </c>
      <c r="HW101" s="30"/>
    </row>
    <row r="102" spans="1:231">
      <c r="B102" s="50">
        <f t="shared" si="43"/>
        <v>110</v>
      </c>
      <c r="C102" s="30">
        <v>38.53</v>
      </c>
      <c r="D102" s="30">
        <v>1.4999999999999999E-2</v>
      </c>
      <c r="E102" s="30">
        <v>0.05</v>
      </c>
      <c r="F102" s="30">
        <v>19.574000000000002</v>
      </c>
      <c r="G102" s="30">
        <v>0.22800000000000001</v>
      </c>
      <c r="H102" s="30">
        <v>40.387999999999998</v>
      </c>
      <c r="I102" s="30">
        <v>0.16800000000000001</v>
      </c>
      <c r="J102" s="30">
        <v>7.0000000000000001E-3</v>
      </c>
      <c r="K102" s="30">
        <v>0</v>
      </c>
      <c r="L102" s="30">
        <v>6.0000000000000001E-3</v>
      </c>
      <c r="M102" s="30">
        <v>0.112</v>
      </c>
      <c r="N102" s="30">
        <v>99.078000000000003</v>
      </c>
      <c r="R102" s="4"/>
      <c r="S102" s="19"/>
      <c r="V102" s="19"/>
      <c r="X102" s="30"/>
      <c r="AE102" s="4"/>
      <c r="AF102" s="50">
        <f t="shared" si="42"/>
        <v>135</v>
      </c>
      <c r="AG102" s="30">
        <v>38.067999999999998</v>
      </c>
      <c r="AH102" s="30">
        <v>8.0000000000000002E-3</v>
      </c>
      <c r="AI102" s="30">
        <v>4.2000000000000003E-2</v>
      </c>
      <c r="AJ102" s="30">
        <v>19.385999999999999</v>
      </c>
      <c r="AK102" s="30">
        <v>0.29399999999999998</v>
      </c>
      <c r="AL102" s="30">
        <v>40.765999999999998</v>
      </c>
      <c r="AM102" s="30">
        <v>0.20899999999999999</v>
      </c>
      <c r="AN102" s="30">
        <v>3.9E-2</v>
      </c>
      <c r="AO102" s="30">
        <v>0</v>
      </c>
      <c r="AP102" s="30">
        <v>1.9E-2</v>
      </c>
      <c r="AQ102" s="30">
        <v>0.14599999999999999</v>
      </c>
      <c r="AR102" s="30">
        <v>98.977000000000004</v>
      </c>
      <c r="AT102" s="4"/>
      <c r="AU102" s="50">
        <f t="shared" si="45"/>
        <v>80</v>
      </c>
      <c r="AV102" s="30">
        <v>37.512999999999998</v>
      </c>
      <c r="AW102" s="30">
        <v>1.0999999999999999E-2</v>
      </c>
      <c r="AX102" s="30">
        <v>2.5000000000000001E-2</v>
      </c>
      <c r="AY102" s="30">
        <v>24.614000000000001</v>
      </c>
      <c r="AZ102" s="30">
        <v>0.34100000000000003</v>
      </c>
      <c r="BA102" s="30">
        <v>36.606000000000002</v>
      </c>
      <c r="BB102" s="30">
        <v>0.183</v>
      </c>
      <c r="BC102" s="30">
        <v>0</v>
      </c>
      <c r="BD102" s="30">
        <v>6.0000000000000001E-3</v>
      </c>
      <c r="BE102" s="30">
        <v>0.01</v>
      </c>
      <c r="BF102" s="30">
        <v>0.11700000000000001</v>
      </c>
      <c r="BG102" s="30">
        <v>99.426000000000016</v>
      </c>
      <c r="BI102" s="30"/>
      <c r="BJ102" s="50">
        <v>95</v>
      </c>
      <c r="BK102" s="30">
        <v>38.737000000000002</v>
      </c>
      <c r="BL102" s="30">
        <v>1.7000000000000001E-2</v>
      </c>
      <c r="BM102" s="30">
        <v>3.4000000000000002E-2</v>
      </c>
      <c r="BN102" s="30">
        <v>19.670000000000002</v>
      </c>
      <c r="BO102" s="30">
        <v>0.23599999999999999</v>
      </c>
      <c r="BP102" s="30">
        <v>40.948999999999998</v>
      </c>
      <c r="BQ102" s="30">
        <v>0.20100000000000001</v>
      </c>
      <c r="BR102" s="30">
        <v>3.0000000000000001E-3</v>
      </c>
      <c r="BS102" s="30">
        <v>0</v>
      </c>
      <c r="BT102" s="30">
        <v>3.1E-2</v>
      </c>
      <c r="BU102" s="30">
        <v>0.182</v>
      </c>
      <c r="BV102" s="30">
        <v>100.06</v>
      </c>
      <c r="BY102" s="50">
        <f t="shared" si="44"/>
        <v>90</v>
      </c>
      <c r="BZ102" s="30">
        <v>38.744999999999997</v>
      </c>
      <c r="CA102" s="30">
        <v>0</v>
      </c>
      <c r="CB102" s="30">
        <v>6.4000000000000001E-2</v>
      </c>
      <c r="CC102" s="30">
        <v>20.085000000000001</v>
      </c>
      <c r="CD102" s="30">
        <v>0.26</v>
      </c>
      <c r="CE102" s="30">
        <v>41.116999999999997</v>
      </c>
      <c r="CF102" s="30">
        <v>0.21</v>
      </c>
      <c r="CG102" s="30">
        <v>1.7999999999999999E-2</v>
      </c>
      <c r="CH102" s="30">
        <v>5.0000000000000001E-3</v>
      </c>
      <c r="CI102" s="30">
        <v>2.1000000000000001E-2</v>
      </c>
      <c r="CJ102" s="30">
        <v>0.17</v>
      </c>
      <c r="CK102" s="30">
        <v>100.69499999999998</v>
      </c>
      <c r="CM102" s="30"/>
      <c r="CN102" s="50">
        <f t="shared" si="49"/>
        <v>60</v>
      </c>
      <c r="CO102" s="30">
        <v>37.966000000000001</v>
      </c>
      <c r="CP102" s="30">
        <v>1.7999999999999999E-2</v>
      </c>
      <c r="CQ102" s="30">
        <v>2.5000000000000001E-2</v>
      </c>
      <c r="CR102" s="30">
        <v>19.277999999999999</v>
      </c>
      <c r="CS102" s="30">
        <v>0.19700000000000001</v>
      </c>
      <c r="CT102" s="30">
        <v>40.109000000000002</v>
      </c>
      <c r="CU102" s="30">
        <v>0.20399999999999999</v>
      </c>
      <c r="CV102" s="30">
        <v>5.0000000000000001E-3</v>
      </c>
      <c r="CW102" s="30">
        <v>2E-3</v>
      </c>
      <c r="CX102" s="30">
        <v>3.4000000000000002E-2</v>
      </c>
      <c r="CY102" s="30">
        <v>0.21199999999999999</v>
      </c>
      <c r="CZ102" s="30">
        <v>98.05</v>
      </c>
      <c r="DC102" s="50">
        <f t="shared" si="48"/>
        <v>84</v>
      </c>
      <c r="DD102" s="30">
        <v>37.155999999999999</v>
      </c>
      <c r="DE102" s="30">
        <v>0</v>
      </c>
      <c r="DF102" s="30">
        <v>0</v>
      </c>
      <c r="DG102" s="30">
        <v>24.956</v>
      </c>
      <c r="DH102" s="30">
        <v>0.17799999999999999</v>
      </c>
      <c r="DI102" s="30">
        <v>37.26</v>
      </c>
      <c r="DJ102" s="30">
        <v>0.13400000000000001</v>
      </c>
      <c r="DK102" s="30">
        <v>0</v>
      </c>
      <c r="DL102" s="30">
        <v>6.0000000000000001E-3</v>
      </c>
      <c r="DM102" s="30">
        <v>3.3000000000000002E-2</v>
      </c>
      <c r="DN102" s="30">
        <v>0</v>
      </c>
      <c r="DO102" s="30">
        <v>99.722999999999985</v>
      </c>
      <c r="DR102" s="50">
        <f t="shared" si="46"/>
        <v>75</v>
      </c>
      <c r="DS102" s="30">
        <v>37.997</v>
      </c>
      <c r="DT102" s="30">
        <v>0</v>
      </c>
      <c r="DU102" s="30">
        <v>4.0000000000000001E-3</v>
      </c>
      <c r="DV102" s="30">
        <v>20.777000000000001</v>
      </c>
      <c r="DW102" s="30">
        <v>0.21299999999999999</v>
      </c>
      <c r="DX102" s="30">
        <v>40.923999999999999</v>
      </c>
      <c r="DY102" s="30">
        <v>0.14400000000000002</v>
      </c>
      <c r="DZ102" s="30">
        <v>0</v>
      </c>
      <c r="EA102" s="30">
        <v>0</v>
      </c>
      <c r="EB102" s="30">
        <v>1.6E-2</v>
      </c>
      <c r="EC102" s="30">
        <v>0.152</v>
      </c>
      <c r="ED102" s="30">
        <v>100.227</v>
      </c>
      <c r="EF102" s="30"/>
      <c r="EG102" s="50">
        <f t="shared" si="47"/>
        <v>75</v>
      </c>
      <c r="EH102" s="30">
        <v>39.256999999999998</v>
      </c>
      <c r="EI102" s="30">
        <v>1.9E-2</v>
      </c>
      <c r="EJ102" s="30">
        <v>3.5000000000000003E-2</v>
      </c>
      <c r="EK102" s="30">
        <v>21.646000000000001</v>
      </c>
      <c r="EL102" s="30">
        <v>0.27100000000000002</v>
      </c>
      <c r="EM102" s="30">
        <v>39.679000000000002</v>
      </c>
      <c r="EN102" s="30">
        <v>0.16800000000000001</v>
      </c>
      <c r="EO102" s="30">
        <v>0</v>
      </c>
      <c r="EP102" s="30">
        <v>4.0000000000000001E-3</v>
      </c>
      <c r="EQ102" s="30">
        <v>1E-3</v>
      </c>
      <c r="ER102" s="30">
        <v>8.4000000000000005E-2</v>
      </c>
      <c r="ES102" s="30">
        <v>101.16400000000002</v>
      </c>
      <c r="GN102" s="30"/>
      <c r="GO102" s="50">
        <f t="shared" si="51"/>
        <v>20</v>
      </c>
      <c r="GP102" s="30">
        <v>38.322000000000003</v>
      </c>
      <c r="GQ102" s="30">
        <v>3.5999999999999997E-2</v>
      </c>
      <c r="GR102" s="30">
        <v>0.03</v>
      </c>
      <c r="GS102" s="30">
        <v>20.706</v>
      </c>
      <c r="GT102" s="30">
        <v>0.28499999999999998</v>
      </c>
      <c r="GU102" s="30">
        <v>40.154000000000003</v>
      </c>
      <c r="GV102" s="30">
        <v>0.217</v>
      </c>
      <c r="GW102" s="30">
        <v>1.4999999999999999E-2</v>
      </c>
      <c r="GX102" s="30">
        <v>1.7999999999999999E-2</v>
      </c>
      <c r="GY102" s="30">
        <v>8.9999999999999993E-3</v>
      </c>
      <c r="GZ102" s="30">
        <v>0.14099999999999999</v>
      </c>
      <c r="HA102" s="30">
        <v>99.933000000000021</v>
      </c>
      <c r="HC102" s="30"/>
      <c r="HD102" s="50">
        <f t="shared" si="50"/>
        <v>35</v>
      </c>
      <c r="HE102" s="30">
        <v>38.408999999999999</v>
      </c>
      <c r="HF102" s="30">
        <v>0</v>
      </c>
      <c r="HG102" s="30">
        <v>2.4E-2</v>
      </c>
      <c r="HH102" s="30">
        <v>19.518000000000001</v>
      </c>
      <c r="HI102" s="30">
        <v>0.253</v>
      </c>
      <c r="HJ102" s="30">
        <v>41.353999999999999</v>
      </c>
      <c r="HK102" s="30">
        <v>0.17799999999999999</v>
      </c>
      <c r="HL102" s="30">
        <v>2E-3</v>
      </c>
      <c r="HM102" s="30">
        <v>0</v>
      </c>
      <c r="HN102" s="30">
        <v>0.01</v>
      </c>
      <c r="HO102" s="30">
        <v>0.14099999999999999</v>
      </c>
      <c r="HP102" s="30">
        <v>99.888999999999996</v>
      </c>
      <c r="HW102" s="30"/>
    </row>
    <row r="103" spans="1:231">
      <c r="B103" s="50">
        <f t="shared" si="43"/>
        <v>115</v>
      </c>
      <c r="C103" s="30">
        <v>38.576999999999998</v>
      </c>
      <c r="D103" s="30">
        <v>2.7E-2</v>
      </c>
      <c r="E103" s="30">
        <v>2.5999999999999999E-2</v>
      </c>
      <c r="F103" s="30">
        <v>19.707000000000001</v>
      </c>
      <c r="G103" s="30">
        <v>0.23200000000000001</v>
      </c>
      <c r="H103" s="30">
        <v>40.506</v>
      </c>
      <c r="I103" s="30">
        <v>0.16500000000000001</v>
      </c>
      <c r="J103" s="30">
        <v>3.3000000000000002E-2</v>
      </c>
      <c r="K103" s="30">
        <v>0</v>
      </c>
      <c r="L103" s="30">
        <v>5.0000000000000001E-3</v>
      </c>
      <c r="M103" s="30">
        <v>0.14799999999999999</v>
      </c>
      <c r="N103" s="30">
        <v>99.426000000000002</v>
      </c>
      <c r="R103" s="4"/>
      <c r="S103" s="19"/>
      <c r="V103" s="19"/>
      <c r="X103" s="30"/>
      <c r="AE103" s="44"/>
      <c r="AF103" s="53">
        <f t="shared" si="42"/>
        <v>140</v>
      </c>
      <c r="AG103" s="43">
        <v>38.454999999999998</v>
      </c>
      <c r="AH103" s="43">
        <v>3.0000000000000001E-3</v>
      </c>
      <c r="AI103" s="43">
        <v>1.4E-2</v>
      </c>
      <c r="AJ103" s="43">
        <v>19.439</v>
      </c>
      <c r="AK103" s="43">
        <v>0.28599999999999998</v>
      </c>
      <c r="AL103" s="43">
        <v>40.601999999999997</v>
      </c>
      <c r="AM103" s="43">
        <v>0.20100000000000001</v>
      </c>
      <c r="AN103" s="43">
        <v>3.2000000000000001E-2</v>
      </c>
      <c r="AO103" s="43">
        <v>7.0000000000000001E-3</v>
      </c>
      <c r="AP103" s="43">
        <v>3.5999999999999997E-2</v>
      </c>
      <c r="AQ103" s="43">
        <v>0.19500000000000001</v>
      </c>
      <c r="AR103" s="43">
        <v>99.27</v>
      </c>
      <c r="AT103" s="4"/>
      <c r="AU103" s="50">
        <f t="shared" si="45"/>
        <v>85</v>
      </c>
      <c r="AV103" s="30">
        <v>37.567999999999998</v>
      </c>
      <c r="AW103" s="30">
        <v>0.02</v>
      </c>
      <c r="AX103" s="30">
        <v>4.4999999999999998E-2</v>
      </c>
      <c r="AY103" s="30">
        <v>24.582000000000001</v>
      </c>
      <c r="AZ103" s="30">
        <v>0.38500000000000001</v>
      </c>
      <c r="BA103" s="30">
        <v>36.622</v>
      </c>
      <c r="BB103" s="30">
        <v>0.19700000000000001</v>
      </c>
      <c r="BC103" s="30">
        <v>0</v>
      </c>
      <c r="BD103" s="30">
        <v>3.0000000000000001E-3</v>
      </c>
      <c r="BE103" s="30">
        <v>1.4E-2</v>
      </c>
      <c r="BF103" s="30">
        <v>4.8000000000000001E-2</v>
      </c>
      <c r="BG103" s="30">
        <v>99.484000000000009</v>
      </c>
      <c r="BI103" s="30"/>
      <c r="BJ103" s="50">
        <v>100</v>
      </c>
      <c r="BK103" s="30">
        <v>38.963000000000001</v>
      </c>
      <c r="BL103" s="30">
        <v>0</v>
      </c>
      <c r="BM103" s="30">
        <v>4.3999999999999997E-2</v>
      </c>
      <c r="BN103" s="30">
        <v>19.559999999999999</v>
      </c>
      <c r="BO103" s="30">
        <v>0.222</v>
      </c>
      <c r="BP103" s="30">
        <v>40.816000000000003</v>
      </c>
      <c r="BQ103" s="30">
        <v>0.20599999999999999</v>
      </c>
      <c r="BR103" s="30">
        <v>3.2000000000000001E-2</v>
      </c>
      <c r="BS103" s="30">
        <v>3.0000000000000001E-3</v>
      </c>
      <c r="BT103" s="30">
        <v>0</v>
      </c>
      <c r="BU103" s="30">
        <v>0.189</v>
      </c>
      <c r="BV103" s="30">
        <v>100.03499999999998</v>
      </c>
      <c r="BY103" s="50">
        <f t="shared" si="44"/>
        <v>95</v>
      </c>
      <c r="BZ103" s="30">
        <v>38.837000000000003</v>
      </c>
      <c r="CA103" s="30">
        <v>0.02</v>
      </c>
      <c r="CB103" s="30">
        <v>2.1000000000000001E-2</v>
      </c>
      <c r="CC103" s="30">
        <v>20.114999999999998</v>
      </c>
      <c r="CD103" s="30">
        <v>0.27800000000000002</v>
      </c>
      <c r="CE103" s="30">
        <v>41.262999999999998</v>
      </c>
      <c r="CF103" s="30">
        <v>0.19600000000000001</v>
      </c>
      <c r="CG103" s="30">
        <v>2E-3</v>
      </c>
      <c r="CH103" s="30">
        <v>1.9E-2</v>
      </c>
      <c r="CI103" s="30">
        <v>1.9E-2</v>
      </c>
      <c r="CJ103" s="30">
        <v>0.16500000000000001</v>
      </c>
      <c r="CK103" s="30">
        <v>100.93500000000002</v>
      </c>
      <c r="CM103" s="30"/>
      <c r="CN103" s="50">
        <f t="shared" si="49"/>
        <v>65</v>
      </c>
      <c r="CO103" s="30">
        <v>38.165000000000006</v>
      </c>
      <c r="CP103" s="30">
        <v>1.0999999999999999E-2</v>
      </c>
      <c r="CQ103" s="30">
        <v>3.9E-2</v>
      </c>
      <c r="CR103" s="30">
        <v>19.286000000000001</v>
      </c>
      <c r="CS103" s="30">
        <v>0.20200000000000001</v>
      </c>
      <c r="CT103" s="30">
        <v>40.305</v>
      </c>
      <c r="CU103" s="30">
        <v>0.21</v>
      </c>
      <c r="CV103" s="30">
        <v>0.04</v>
      </c>
      <c r="CW103" s="30">
        <v>1E-3</v>
      </c>
      <c r="CX103" s="30">
        <v>2.5999999999999999E-2</v>
      </c>
      <c r="CY103" s="30">
        <v>0.19700000000000001</v>
      </c>
      <c r="CZ103" s="30">
        <v>98.482000000000014</v>
      </c>
      <c r="DC103" s="50">
        <f t="shared" si="48"/>
        <v>90</v>
      </c>
      <c r="DD103" s="30">
        <v>37.220999999999997</v>
      </c>
      <c r="DE103" s="30">
        <v>1E-3</v>
      </c>
      <c r="DF103" s="30">
        <v>4.2000000000000003E-2</v>
      </c>
      <c r="DG103" s="30">
        <v>24.925999999999998</v>
      </c>
      <c r="DH103" s="30">
        <v>0.35299999999999998</v>
      </c>
      <c r="DI103" s="30">
        <v>37.015000000000001</v>
      </c>
      <c r="DJ103" s="30">
        <v>0.14099999999999999</v>
      </c>
      <c r="DK103" s="30">
        <v>2.7E-2</v>
      </c>
      <c r="DL103" s="30">
        <v>0</v>
      </c>
      <c r="DM103" s="30">
        <v>1.4E-2</v>
      </c>
      <c r="DN103" s="30">
        <v>0.113</v>
      </c>
      <c r="DO103" s="30">
        <v>99.852999999999994</v>
      </c>
      <c r="DR103" s="50">
        <f t="shared" si="46"/>
        <v>80</v>
      </c>
      <c r="DS103" s="30">
        <v>38.021000000000001</v>
      </c>
      <c r="DT103" s="30">
        <v>1.2999999999999999E-2</v>
      </c>
      <c r="DU103" s="30">
        <v>1.2E-2</v>
      </c>
      <c r="DV103" s="30">
        <v>20.762</v>
      </c>
      <c r="DW103" s="30">
        <v>0.20200000000000001</v>
      </c>
      <c r="DX103" s="30">
        <v>40.841999999999999</v>
      </c>
      <c r="DY103" s="30">
        <v>0.13700000000000001</v>
      </c>
      <c r="DZ103" s="30">
        <v>7.0000000000000001E-3</v>
      </c>
      <c r="EA103" s="30">
        <v>0</v>
      </c>
      <c r="EB103" s="30">
        <v>0</v>
      </c>
      <c r="EC103" s="30">
        <v>0.157</v>
      </c>
      <c r="ED103" s="30">
        <v>100.15300000000001</v>
      </c>
      <c r="EF103" s="30"/>
      <c r="EG103" s="50">
        <f t="shared" si="47"/>
        <v>80</v>
      </c>
      <c r="EH103" s="30">
        <v>39.576999999999998</v>
      </c>
      <c r="EI103" s="30">
        <v>1.4999999999999999E-2</v>
      </c>
      <c r="EJ103" s="30">
        <v>3.9E-2</v>
      </c>
      <c r="EK103" s="30">
        <v>21.506</v>
      </c>
      <c r="EL103" s="30">
        <v>0.251</v>
      </c>
      <c r="EM103" s="30">
        <v>39.679000000000002</v>
      </c>
      <c r="EN103" s="30">
        <v>0.17</v>
      </c>
      <c r="EO103" s="30">
        <v>2.1000000000000001E-2</v>
      </c>
      <c r="EP103" s="30">
        <v>8.0000000000000002E-3</v>
      </c>
      <c r="EQ103" s="30">
        <v>0</v>
      </c>
      <c r="ER103" s="30">
        <v>9.5000000000000001E-2</v>
      </c>
      <c r="ES103" s="30">
        <v>101.361</v>
      </c>
      <c r="GN103" s="30"/>
      <c r="GO103" s="50">
        <f t="shared" si="51"/>
        <v>25</v>
      </c>
      <c r="GP103" s="30">
        <v>38.450000000000003</v>
      </c>
      <c r="GQ103" s="30">
        <v>0.02</v>
      </c>
      <c r="GR103" s="30">
        <v>3.5999999999999997E-2</v>
      </c>
      <c r="GS103" s="30">
        <v>19.824000000000002</v>
      </c>
      <c r="GT103" s="30">
        <v>0.27900000000000003</v>
      </c>
      <c r="GU103" s="30">
        <v>40.552</v>
      </c>
      <c r="GV103" s="30">
        <v>0.19900000000000001</v>
      </c>
      <c r="GW103" s="30">
        <v>0</v>
      </c>
      <c r="GX103" s="30">
        <v>2.1000000000000001E-2</v>
      </c>
      <c r="GY103" s="30">
        <v>2.1999999999999999E-2</v>
      </c>
      <c r="GZ103" s="30">
        <v>0.16700000000000001</v>
      </c>
      <c r="HA103" s="30">
        <v>99.570000000000022</v>
      </c>
      <c r="HC103" s="30"/>
      <c r="HD103" s="50">
        <f t="shared" si="50"/>
        <v>40</v>
      </c>
      <c r="HE103" s="30">
        <v>38.404000000000003</v>
      </c>
      <c r="HF103" s="30">
        <v>0</v>
      </c>
      <c r="HG103" s="30">
        <v>6.0000000000000001E-3</v>
      </c>
      <c r="HH103" s="30">
        <v>19.332000000000001</v>
      </c>
      <c r="HI103" s="30">
        <v>0.26300000000000001</v>
      </c>
      <c r="HJ103" s="30">
        <v>41.451000000000001</v>
      </c>
      <c r="HK103" s="30">
        <v>0.182</v>
      </c>
      <c r="HL103" s="30">
        <v>4.0000000000000001E-3</v>
      </c>
      <c r="HM103" s="30">
        <v>0</v>
      </c>
      <c r="HN103" s="30">
        <v>2.1999999999999999E-2</v>
      </c>
      <c r="HO103" s="30">
        <v>0.16300000000000001</v>
      </c>
      <c r="HP103" s="30">
        <v>99.827000000000012</v>
      </c>
      <c r="HW103" s="30"/>
    </row>
    <row r="104" spans="1:231">
      <c r="A104" s="30"/>
      <c r="B104" s="50">
        <f t="shared" si="43"/>
        <v>120</v>
      </c>
      <c r="C104" s="30">
        <v>38.511000000000003</v>
      </c>
      <c r="D104" s="30">
        <v>1.4999999999999999E-2</v>
      </c>
      <c r="E104" s="30">
        <v>4.4999999999999998E-2</v>
      </c>
      <c r="F104" s="30">
        <v>19.75</v>
      </c>
      <c r="G104" s="30">
        <v>0.21299999999999999</v>
      </c>
      <c r="H104" s="30">
        <v>40.384</v>
      </c>
      <c r="I104" s="30">
        <v>0.17599999999999999</v>
      </c>
      <c r="J104" s="30">
        <v>0.03</v>
      </c>
      <c r="K104" s="30">
        <v>0</v>
      </c>
      <c r="L104" s="30">
        <v>2.4E-2</v>
      </c>
      <c r="M104" s="30">
        <v>0.13800000000000001</v>
      </c>
      <c r="N104" s="30">
        <v>99.286000000000016</v>
      </c>
      <c r="R104" s="4"/>
      <c r="S104" s="19"/>
      <c r="V104" s="19"/>
      <c r="X104" s="30"/>
      <c r="AT104" s="4"/>
      <c r="AU104" s="50">
        <f t="shared" si="45"/>
        <v>90</v>
      </c>
      <c r="AV104" s="30">
        <v>37.518000000000001</v>
      </c>
      <c r="AW104" s="30">
        <v>1.7999999999999999E-2</v>
      </c>
      <c r="AX104" s="30">
        <v>1.7999999999999999E-2</v>
      </c>
      <c r="AY104" s="30">
        <v>24.634</v>
      </c>
      <c r="AZ104" s="30">
        <v>0.38700000000000001</v>
      </c>
      <c r="BA104" s="30">
        <v>36.642000000000003</v>
      </c>
      <c r="BB104" s="30">
        <v>0.19</v>
      </c>
      <c r="BC104" s="30">
        <v>4.9000000000000002E-2</v>
      </c>
      <c r="BD104" s="30">
        <v>0</v>
      </c>
      <c r="BE104" s="30">
        <v>0</v>
      </c>
      <c r="BF104" s="30">
        <v>5.6000000000000001E-2</v>
      </c>
      <c r="BG104" s="30">
        <v>99.512000000000015</v>
      </c>
      <c r="BI104" s="30"/>
      <c r="BJ104" s="50">
        <v>105</v>
      </c>
      <c r="BK104" s="30">
        <v>38.880000000000003</v>
      </c>
      <c r="BL104" s="30">
        <v>0</v>
      </c>
      <c r="BM104" s="30">
        <v>4.2000000000000003E-2</v>
      </c>
      <c r="BN104" s="30">
        <v>19.707000000000001</v>
      </c>
      <c r="BO104" s="30">
        <v>0.24399999999999999</v>
      </c>
      <c r="BP104" s="30">
        <v>40.655999999999999</v>
      </c>
      <c r="BQ104" s="30">
        <v>0.20200000000000001</v>
      </c>
      <c r="BR104" s="30">
        <v>3.2000000000000001E-2</v>
      </c>
      <c r="BS104" s="30">
        <v>4.0000000000000001E-3</v>
      </c>
      <c r="BT104" s="30">
        <v>0</v>
      </c>
      <c r="BU104" s="30">
        <v>0.183</v>
      </c>
      <c r="BV104" s="30">
        <v>99.95</v>
      </c>
      <c r="BY104" s="50">
        <f t="shared" si="44"/>
        <v>100</v>
      </c>
      <c r="BZ104" s="30">
        <v>38.823</v>
      </c>
      <c r="CA104" s="30">
        <v>3.0000000000000001E-3</v>
      </c>
      <c r="CB104" s="30">
        <v>4.4999999999999998E-2</v>
      </c>
      <c r="CC104" s="30">
        <v>20.183</v>
      </c>
      <c r="CD104" s="30">
        <v>0.248</v>
      </c>
      <c r="CE104" s="30">
        <v>41.253</v>
      </c>
      <c r="CF104" s="30">
        <v>0.20899999999999999</v>
      </c>
      <c r="CG104" s="30">
        <v>2.1000000000000001E-2</v>
      </c>
      <c r="CH104" s="30">
        <v>0</v>
      </c>
      <c r="CI104" s="30">
        <v>2.5000000000000001E-2</v>
      </c>
      <c r="CJ104" s="30">
        <v>0.11600000000000001</v>
      </c>
      <c r="CK104" s="30">
        <v>100.92600000000002</v>
      </c>
      <c r="CM104" s="30"/>
      <c r="CN104" s="50">
        <f t="shared" si="49"/>
        <v>70</v>
      </c>
      <c r="CO104" s="30">
        <v>37.923000000000002</v>
      </c>
      <c r="CP104" s="30">
        <v>0</v>
      </c>
      <c r="CQ104" s="30">
        <v>4.2999999999999997E-2</v>
      </c>
      <c r="CR104" s="30">
        <v>19.305</v>
      </c>
      <c r="CS104" s="30">
        <v>0.191</v>
      </c>
      <c r="CT104" s="30">
        <v>40.271000000000001</v>
      </c>
      <c r="CU104" s="30">
        <v>0.21299999999999999</v>
      </c>
      <c r="CV104" s="30">
        <v>2E-3</v>
      </c>
      <c r="CW104" s="30">
        <v>0</v>
      </c>
      <c r="CX104" s="30">
        <v>3.4000000000000002E-2</v>
      </c>
      <c r="CY104" s="30">
        <v>0.19600000000000001</v>
      </c>
      <c r="CZ104" s="30">
        <v>98.177999999999997</v>
      </c>
      <c r="DC104" s="50">
        <f t="shared" si="48"/>
        <v>96</v>
      </c>
      <c r="DD104" s="30">
        <v>37.463999999999999</v>
      </c>
      <c r="DE104" s="30">
        <v>0</v>
      </c>
      <c r="DF104" s="30">
        <v>0</v>
      </c>
      <c r="DG104" s="30">
        <v>25.036000000000001</v>
      </c>
      <c r="DH104" s="30">
        <v>0.218</v>
      </c>
      <c r="DI104" s="30">
        <v>37.128</v>
      </c>
      <c r="DJ104" s="30">
        <v>0.111</v>
      </c>
      <c r="DK104" s="30">
        <v>0.01</v>
      </c>
      <c r="DL104" s="30">
        <v>0</v>
      </c>
      <c r="DM104" s="30">
        <v>2E-3</v>
      </c>
      <c r="DN104" s="30">
        <v>1.2999999999999999E-2</v>
      </c>
      <c r="DO104" s="30">
        <v>99.982000000000014</v>
      </c>
      <c r="DR104" s="50">
        <f t="shared" si="46"/>
        <v>85</v>
      </c>
      <c r="DS104" s="30">
        <v>38.006</v>
      </c>
      <c r="DT104" s="30">
        <v>2.1000000000000001E-2</v>
      </c>
      <c r="DU104" s="30">
        <v>0.05</v>
      </c>
      <c r="DV104" s="30">
        <v>20.72</v>
      </c>
      <c r="DW104" s="30">
        <v>0.219</v>
      </c>
      <c r="DX104" s="30">
        <v>40.636000000000003</v>
      </c>
      <c r="DY104" s="30">
        <v>0.14000000000000001</v>
      </c>
      <c r="DZ104" s="30">
        <v>7.0000000000000001E-3</v>
      </c>
      <c r="EA104" s="30">
        <v>5.0000000000000001E-3</v>
      </c>
      <c r="EB104" s="30">
        <v>1.2999999999999999E-2</v>
      </c>
      <c r="EC104" s="30">
        <v>0.16900000000000001</v>
      </c>
      <c r="ED104" s="30">
        <v>99.986000000000004</v>
      </c>
      <c r="EF104" s="30"/>
      <c r="EG104" s="50">
        <f t="shared" si="47"/>
        <v>85</v>
      </c>
      <c r="EH104" s="30">
        <v>39.265999999999998</v>
      </c>
      <c r="EI104" s="30">
        <v>3.6999999999999998E-2</v>
      </c>
      <c r="EJ104" s="30">
        <v>3.7999999999999999E-2</v>
      </c>
      <c r="EK104" s="30">
        <v>21.318000000000001</v>
      </c>
      <c r="EL104" s="30">
        <v>0.255</v>
      </c>
      <c r="EM104" s="30">
        <v>39.558999999999997</v>
      </c>
      <c r="EN104" s="30">
        <v>0.189</v>
      </c>
      <c r="EO104" s="30">
        <v>1.2E-2</v>
      </c>
      <c r="EP104" s="30">
        <v>6.0000000000000001E-3</v>
      </c>
      <c r="EQ104" s="30">
        <v>0</v>
      </c>
      <c r="ER104" s="30">
        <v>9.9000000000000005E-2</v>
      </c>
      <c r="ES104" s="30">
        <v>100.77899999999998</v>
      </c>
      <c r="GN104" s="30"/>
      <c r="GO104" s="50">
        <f t="shared" si="51"/>
        <v>30</v>
      </c>
      <c r="GP104" s="30">
        <v>38.554000000000002</v>
      </c>
      <c r="GQ104" s="30">
        <v>6.0000000000000001E-3</v>
      </c>
      <c r="GR104" s="30">
        <v>1.7000000000000001E-2</v>
      </c>
      <c r="GS104" s="30">
        <v>19.591999999999999</v>
      </c>
      <c r="GT104" s="30">
        <v>0.26500000000000001</v>
      </c>
      <c r="GU104" s="30">
        <v>40.703000000000003</v>
      </c>
      <c r="GV104" s="30">
        <v>0.19900000000000001</v>
      </c>
      <c r="GW104" s="30">
        <v>2E-3</v>
      </c>
      <c r="GX104" s="30">
        <v>0</v>
      </c>
      <c r="GY104" s="30">
        <v>0.02</v>
      </c>
      <c r="GZ104" s="30">
        <v>0.11600000000000001</v>
      </c>
      <c r="HA104" s="30">
        <v>99.47399999999999</v>
      </c>
      <c r="HC104" s="30"/>
      <c r="HD104" s="50">
        <f t="shared" si="50"/>
        <v>45</v>
      </c>
      <c r="HE104" s="30">
        <v>38.478999999999999</v>
      </c>
      <c r="HF104" s="30">
        <v>4.0000000000000001E-3</v>
      </c>
      <c r="HG104" s="30">
        <v>3.6999999999999998E-2</v>
      </c>
      <c r="HH104" s="30">
        <v>19.298999999999999</v>
      </c>
      <c r="HI104" s="30">
        <v>0.248</v>
      </c>
      <c r="HJ104" s="30">
        <v>41.625999999999998</v>
      </c>
      <c r="HK104" s="30">
        <v>0.19600000000000001</v>
      </c>
      <c r="HL104" s="30">
        <v>3.9E-2</v>
      </c>
      <c r="HM104" s="30">
        <v>0.01</v>
      </c>
      <c r="HN104" s="30">
        <v>1.7999999999999999E-2</v>
      </c>
      <c r="HO104" s="30">
        <v>0.152</v>
      </c>
      <c r="HP104" s="30">
        <v>100.10799999999999</v>
      </c>
      <c r="HW104" s="30"/>
    </row>
    <row r="105" spans="1:231">
      <c r="A105" s="30"/>
      <c r="B105" s="50">
        <f t="shared" si="43"/>
        <v>125</v>
      </c>
      <c r="C105" s="30">
        <v>38.256</v>
      </c>
      <c r="D105" s="30">
        <v>8.0000000000000002E-3</v>
      </c>
      <c r="E105" s="30">
        <v>2.9000000000000001E-2</v>
      </c>
      <c r="F105" s="30">
        <v>19.739999999999998</v>
      </c>
      <c r="G105" s="30">
        <v>0.23400000000000001</v>
      </c>
      <c r="H105" s="30">
        <v>40.545999999999999</v>
      </c>
      <c r="I105" s="30">
        <v>0.16400000000000001</v>
      </c>
      <c r="J105" s="30">
        <v>2.5999999999999999E-2</v>
      </c>
      <c r="K105" s="30">
        <v>0</v>
      </c>
      <c r="L105" s="30">
        <v>1.4999999999999999E-2</v>
      </c>
      <c r="M105" s="30">
        <v>0.14000000000000001</v>
      </c>
      <c r="N105" s="30">
        <v>99.158000000000001</v>
      </c>
      <c r="R105" s="4"/>
      <c r="S105" s="19"/>
      <c r="V105" s="19"/>
      <c r="X105" s="30"/>
      <c r="AE105" s="40" t="s">
        <v>475</v>
      </c>
      <c r="AF105" s="49" t="s">
        <v>419</v>
      </c>
      <c r="AG105" s="40" t="s">
        <v>120</v>
      </c>
      <c r="AH105" s="40" t="s">
        <v>122</v>
      </c>
      <c r="AI105" s="40" t="s">
        <v>124</v>
      </c>
      <c r="AJ105" s="40" t="s">
        <v>126</v>
      </c>
      <c r="AK105" s="40" t="s">
        <v>128</v>
      </c>
      <c r="AL105" s="40" t="s">
        <v>130</v>
      </c>
      <c r="AM105" s="40" t="s">
        <v>132</v>
      </c>
      <c r="AN105" s="40" t="s">
        <v>134</v>
      </c>
      <c r="AO105" s="40" t="s">
        <v>136</v>
      </c>
      <c r="AP105" s="40" t="s">
        <v>138</v>
      </c>
      <c r="AQ105" s="40" t="s">
        <v>140</v>
      </c>
      <c r="AR105" s="40" t="s">
        <v>142</v>
      </c>
      <c r="AT105" s="4"/>
      <c r="AU105" s="50">
        <f t="shared" si="45"/>
        <v>95</v>
      </c>
      <c r="AV105" s="30">
        <v>37.553999999999995</v>
      </c>
      <c r="AW105" s="30">
        <v>1.2E-2</v>
      </c>
      <c r="AX105" s="30">
        <v>1.7999999999999999E-2</v>
      </c>
      <c r="AY105" s="30">
        <v>24.558</v>
      </c>
      <c r="AZ105" s="30">
        <v>0.38800000000000001</v>
      </c>
      <c r="BA105" s="30">
        <v>36.552</v>
      </c>
      <c r="BB105" s="30">
        <v>0.19800000000000001</v>
      </c>
      <c r="BC105" s="30">
        <v>6.0000000000000001E-3</v>
      </c>
      <c r="BD105" s="30">
        <v>1.2999999999999999E-2</v>
      </c>
      <c r="BE105" s="30">
        <v>0</v>
      </c>
      <c r="BF105" s="30">
        <v>5.3999999999999999E-2</v>
      </c>
      <c r="BG105" s="30">
        <v>99.352999999999994</v>
      </c>
      <c r="BI105" s="30"/>
      <c r="BJ105" s="50">
        <v>110</v>
      </c>
      <c r="BK105" s="30">
        <v>38.804000000000002</v>
      </c>
      <c r="BL105" s="30">
        <v>8.0000000000000002E-3</v>
      </c>
      <c r="BM105" s="30">
        <v>2.1999999999999999E-2</v>
      </c>
      <c r="BN105" s="30">
        <v>19.728000000000002</v>
      </c>
      <c r="BO105" s="30">
        <v>0.23799999999999999</v>
      </c>
      <c r="BP105" s="30">
        <v>40.759</v>
      </c>
      <c r="BQ105" s="30">
        <v>0.20200000000000001</v>
      </c>
      <c r="BR105" s="30">
        <v>1.2999999999999999E-2</v>
      </c>
      <c r="BS105" s="30">
        <v>0</v>
      </c>
      <c r="BT105" s="30">
        <v>0.05</v>
      </c>
      <c r="BU105" s="30">
        <v>0.16500000000000001</v>
      </c>
      <c r="BV105" s="30">
        <v>99.989000000000004</v>
      </c>
      <c r="BY105" s="50">
        <f t="shared" si="44"/>
        <v>105</v>
      </c>
      <c r="BZ105" s="30">
        <v>38.854999999999997</v>
      </c>
      <c r="CA105" s="30">
        <v>2.1999999999999999E-2</v>
      </c>
      <c r="CB105" s="30">
        <v>5.1999999999999998E-2</v>
      </c>
      <c r="CC105" s="30">
        <v>20.111000000000001</v>
      </c>
      <c r="CD105" s="30">
        <v>0.29299999999999998</v>
      </c>
      <c r="CE105" s="30">
        <v>41.206000000000003</v>
      </c>
      <c r="CF105" s="30">
        <v>0.20399999999999999</v>
      </c>
      <c r="CG105" s="30">
        <v>8.9999999999999993E-3</v>
      </c>
      <c r="CH105" s="30">
        <v>3.0000000000000001E-3</v>
      </c>
      <c r="CI105" s="30">
        <v>0.04</v>
      </c>
      <c r="CJ105" s="30">
        <v>0.14799999999999999</v>
      </c>
      <c r="CK105" s="30">
        <v>100.94299999999998</v>
      </c>
      <c r="CM105" s="30"/>
      <c r="CN105" s="50">
        <f t="shared" si="49"/>
        <v>75</v>
      </c>
      <c r="CO105" s="30">
        <v>38.201000000000001</v>
      </c>
      <c r="CP105" s="30">
        <v>7.0000000000000001E-3</v>
      </c>
      <c r="CQ105" s="30">
        <v>1.4E-2</v>
      </c>
      <c r="CR105" s="30">
        <v>19.355</v>
      </c>
      <c r="CS105" s="30">
        <v>0.20499999999999999</v>
      </c>
      <c r="CT105" s="30">
        <v>40.479999999999997</v>
      </c>
      <c r="CU105" s="30">
        <v>0.19500000000000001</v>
      </c>
      <c r="CV105" s="30">
        <v>3.5999999999999997E-2</v>
      </c>
      <c r="CW105" s="30">
        <v>1.7999999999999999E-2</v>
      </c>
      <c r="CX105" s="30">
        <v>5.0000000000000001E-3</v>
      </c>
      <c r="CY105" s="30">
        <v>0.159</v>
      </c>
      <c r="CZ105" s="30">
        <v>98.674999999999997</v>
      </c>
      <c r="DC105" s="50">
        <f t="shared" si="48"/>
        <v>102</v>
      </c>
      <c r="DD105" s="30">
        <v>37.179000000000002</v>
      </c>
      <c r="DE105" s="30">
        <v>1.4999999999999999E-2</v>
      </c>
      <c r="DF105" s="30">
        <v>0</v>
      </c>
      <c r="DG105" s="30">
        <v>24.963999999999999</v>
      </c>
      <c r="DH105" s="30">
        <v>0.16800000000000001</v>
      </c>
      <c r="DI105" s="30">
        <v>37.183999999999997</v>
      </c>
      <c r="DJ105" s="30">
        <v>0.14099999999999999</v>
      </c>
      <c r="DK105" s="30">
        <v>8.0000000000000002E-3</v>
      </c>
      <c r="DL105" s="30">
        <v>1E-3</v>
      </c>
      <c r="DM105" s="30">
        <v>1.2999999999999999E-2</v>
      </c>
      <c r="DN105" s="30">
        <v>2.1000000000000001E-2</v>
      </c>
      <c r="DO105" s="30">
        <v>99.694000000000003</v>
      </c>
      <c r="DR105" s="50">
        <f t="shared" si="46"/>
        <v>90</v>
      </c>
      <c r="DS105" s="30">
        <v>38.036999999999999</v>
      </c>
      <c r="DT105" s="30">
        <v>1.7999999999999999E-2</v>
      </c>
      <c r="DU105" s="30">
        <v>3.6999999999999998E-2</v>
      </c>
      <c r="DV105" s="30">
        <v>20.655999999999999</v>
      </c>
      <c r="DW105" s="30">
        <v>0.22600000000000001</v>
      </c>
      <c r="DX105" s="30">
        <v>40.768999999999998</v>
      </c>
      <c r="DY105" s="30">
        <v>0.13500000000000001</v>
      </c>
      <c r="DZ105" s="30">
        <v>3.5000000000000003E-2</v>
      </c>
      <c r="EA105" s="30">
        <v>0</v>
      </c>
      <c r="EB105" s="30">
        <v>1.4999999999999999E-2</v>
      </c>
      <c r="EC105" s="30">
        <v>0.183</v>
      </c>
      <c r="ED105" s="30">
        <v>100.111</v>
      </c>
      <c r="EF105" s="30"/>
      <c r="EG105" s="50">
        <f t="shared" si="47"/>
        <v>90</v>
      </c>
      <c r="EH105" s="30">
        <v>39.229999999999997</v>
      </c>
      <c r="EI105" s="30">
        <v>0</v>
      </c>
      <c r="EJ105" s="30">
        <v>4.2999999999999997E-2</v>
      </c>
      <c r="EK105" s="30">
        <v>21.349</v>
      </c>
      <c r="EL105" s="30">
        <v>0.24399999999999999</v>
      </c>
      <c r="EM105" s="30">
        <v>39.682000000000002</v>
      </c>
      <c r="EN105" s="30">
        <v>0.18</v>
      </c>
      <c r="EO105" s="30">
        <v>1.7999999999999999E-2</v>
      </c>
      <c r="EP105" s="30">
        <v>0</v>
      </c>
      <c r="EQ105" s="30">
        <v>1.2999999999999999E-2</v>
      </c>
      <c r="ER105" s="30">
        <v>9.9000000000000005E-2</v>
      </c>
      <c r="ES105" s="30">
        <v>100.85800000000002</v>
      </c>
      <c r="GN105" s="30"/>
      <c r="GO105" s="50">
        <f t="shared" si="51"/>
        <v>35</v>
      </c>
      <c r="GP105" s="30">
        <v>38.561999999999998</v>
      </c>
      <c r="GQ105" s="30">
        <v>2.4E-2</v>
      </c>
      <c r="GR105" s="30">
        <v>3.7999999999999999E-2</v>
      </c>
      <c r="GS105" s="30">
        <v>19.542999999999999</v>
      </c>
      <c r="GT105" s="30">
        <v>0.246</v>
      </c>
      <c r="GU105" s="30">
        <v>40.741</v>
      </c>
      <c r="GV105" s="30">
        <v>0.192</v>
      </c>
      <c r="GW105" s="30">
        <v>0</v>
      </c>
      <c r="GX105" s="30">
        <v>4.0000000000000001E-3</v>
      </c>
      <c r="GY105" s="30">
        <v>0.03</v>
      </c>
      <c r="GZ105" s="30">
        <v>0.14099999999999999</v>
      </c>
      <c r="HA105" s="30">
        <v>99.521000000000001</v>
      </c>
      <c r="HC105" s="30"/>
      <c r="HD105" s="50">
        <f t="shared" si="50"/>
        <v>50</v>
      </c>
      <c r="HE105" s="30">
        <v>38.493000000000002</v>
      </c>
      <c r="HF105" s="30">
        <v>1.9E-2</v>
      </c>
      <c r="HG105" s="30">
        <v>8.0000000000000002E-3</v>
      </c>
      <c r="HH105" s="30">
        <v>19.27</v>
      </c>
      <c r="HI105" s="30">
        <v>0.249</v>
      </c>
      <c r="HJ105" s="30">
        <v>41.655000000000001</v>
      </c>
      <c r="HK105" s="30">
        <v>0.17799999999999999</v>
      </c>
      <c r="HL105" s="30">
        <v>3.0000000000000001E-3</v>
      </c>
      <c r="HM105" s="30">
        <v>0</v>
      </c>
      <c r="HN105" s="30">
        <v>1.7000000000000001E-2</v>
      </c>
      <c r="HO105" s="30">
        <v>0.13200000000000001</v>
      </c>
      <c r="HP105" s="30">
        <v>100.02400000000002</v>
      </c>
      <c r="HW105" s="30"/>
    </row>
    <row r="106" spans="1:231">
      <c r="A106" s="30"/>
      <c r="B106" s="50">
        <f t="shared" si="43"/>
        <v>130</v>
      </c>
      <c r="C106" s="30">
        <v>38.130000000000003</v>
      </c>
      <c r="D106" s="30">
        <v>3.7999999999999999E-2</v>
      </c>
      <c r="E106" s="30">
        <v>3.9E-2</v>
      </c>
      <c r="F106" s="30">
        <v>19.815999999999999</v>
      </c>
      <c r="G106" s="30">
        <v>0.22600000000000001</v>
      </c>
      <c r="H106" s="30">
        <v>40.552</v>
      </c>
      <c r="I106" s="30">
        <v>0.16400000000000001</v>
      </c>
      <c r="J106" s="30">
        <v>2.1000000000000001E-2</v>
      </c>
      <c r="K106" s="30">
        <v>0</v>
      </c>
      <c r="L106" s="30">
        <v>0</v>
      </c>
      <c r="M106" s="30">
        <v>0.123</v>
      </c>
      <c r="N106" s="30">
        <v>99.108999999999995</v>
      </c>
      <c r="R106" s="4"/>
      <c r="S106" s="19"/>
      <c r="V106" s="19"/>
      <c r="X106" s="30"/>
      <c r="AE106" s="30"/>
      <c r="AF106" s="50">
        <v>0</v>
      </c>
      <c r="AG106" s="30">
        <v>35.085000000000001</v>
      </c>
      <c r="AH106" s="30">
        <v>0.11899999999999999</v>
      </c>
      <c r="AI106" s="30">
        <v>2.3E-2</v>
      </c>
      <c r="AJ106" s="30">
        <v>35.057000000000002</v>
      </c>
      <c r="AK106" s="30">
        <v>0.56999999999999995</v>
      </c>
      <c r="AL106" s="30">
        <v>27.213000000000001</v>
      </c>
      <c r="AM106" s="30">
        <v>0.38800000000000001</v>
      </c>
      <c r="AN106" s="30">
        <v>1.7000000000000001E-2</v>
      </c>
      <c r="AO106" s="30">
        <v>4.0000000000000001E-3</v>
      </c>
      <c r="AP106" s="30">
        <v>0</v>
      </c>
      <c r="AQ106" s="30">
        <v>7.5999999999999998E-2</v>
      </c>
      <c r="AR106" s="30">
        <v>98.552000000000007</v>
      </c>
      <c r="AT106" s="4"/>
      <c r="AU106" s="50">
        <f t="shared" si="45"/>
        <v>100</v>
      </c>
      <c r="AV106" s="30">
        <v>37.544999999999995</v>
      </c>
      <c r="AW106" s="30">
        <v>2.9000000000000001E-2</v>
      </c>
      <c r="AX106" s="30">
        <v>3.7999999999999999E-2</v>
      </c>
      <c r="AY106" s="30">
        <v>24.614000000000001</v>
      </c>
      <c r="AZ106" s="30">
        <v>0.38600000000000001</v>
      </c>
      <c r="BA106" s="30">
        <v>36.613999999999997</v>
      </c>
      <c r="BB106" s="30">
        <v>0.186</v>
      </c>
      <c r="BC106" s="30">
        <v>2.1999999999999999E-2</v>
      </c>
      <c r="BD106" s="30">
        <v>1.2E-2</v>
      </c>
      <c r="BE106" s="30">
        <v>0.01</v>
      </c>
      <c r="BF106" s="30">
        <v>7.0000000000000007E-2</v>
      </c>
      <c r="BG106" s="30">
        <v>99.52600000000001</v>
      </c>
      <c r="BI106" s="30"/>
      <c r="BJ106" s="50">
        <f>BJ105+5</f>
        <v>115</v>
      </c>
      <c r="BK106" s="30">
        <v>38.847000000000001</v>
      </c>
      <c r="BL106" s="30">
        <v>0</v>
      </c>
      <c r="BM106" s="30">
        <v>4.5999999999999999E-2</v>
      </c>
      <c r="BN106" s="30">
        <v>19.533999999999999</v>
      </c>
      <c r="BO106" s="30">
        <v>0.219</v>
      </c>
      <c r="BP106" s="30">
        <v>40.866</v>
      </c>
      <c r="BQ106" s="30">
        <v>0.19900000000000001</v>
      </c>
      <c r="BR106" s="30">
        <v>1.2999999999999999E-2</v>
      </c>
      <c r="BS106" s="30">
        <v>0</v>
      </c>
      <c r="BT106" s="30">
        <v>1.7999999999999999E-2</v>
      </c>
      <c r="BU106" s="30">
        <v>0.14399999999999999</v>
      </c>
      <c r="BV106" s="30">
        <v>99.88600000000001</v>
      </c>
      <c r="BY106" s="50">
        <f t="shared" si="44"/>
        <v>110</v>
      </c>
      <c r="BZ106" s="30">
        <v>38.720999999999997</v>
      </c>
      <c r="CA106" s="30">
        <v>0</v>
      </c>
      <c r="CB106" s="30">
        <v>0.03</v>
      </c>
      <c r="CC106" s="30">
        <v>20.071999999999999</v>
      </c>
      <c r="CD106" s="30">
        <v>0.27</v>
      </c>
      <c r="CE106" s="30">
        <v>41.170999999999999</v>
      </c>
      <c r="CF106" s="30">
        <v>0.22</v>
      </c>
      <c r="CG106" s="30">
        <v>1.6E-2</v>
      </c>
      <c r="CH106" s="30">
        <v>0</v>
      </c>
      <c r="CI106" s="30">
        <v>1.7999999999999999E-2</v>
      </c>
      <c r="CJ106" s="30">
        <v>0.17399999999999999</v>
      </c>
      <c r="CK106" s="30">
        <v>100.69200000000001</v>
      </c>
      <c r="CM106" s="30"/>
      <c r="CN106" s="50">
        <f t="shared" si="49"/>
        <v>80</v>
      </c>
      <c r="CO106" s="30">
        <v>38.113</v>
      </c>
      <c r="CP106" s="30">
        <v>0</v>
      </c>
      <c r="CQ106" s="30">
        <v>3.5999999999999997E-2</v>
      </c>
      <c r="CR106" s="30">
        <v>19.292999999999999</v>
      </c>
      <c r="CS106" s="30">
        <v>0.20399999999999999</v>
      </c>
      <c r="CT106" s="30">
        <v>40.320999999999998</v>
      </c>
      <c r="CU106" s="30">
        <v>0.19700000000000001</v>
      </c>
      <c r="CV106" s="30">
        <v>3.5000000000000003E-2</v>
      </c>
      <c r="CW106" s="30">
        <v>0</v>
      </c>
      <c r="CX106" s="30">
        <v>3.7999999999999999E-2</v>
      </c>
      <c r="CY106" s="30">
        <v>0.185</v>
      </c>
      <c r="CZ106" s="30">
        <v>98.421999999999997</v>
      </c>
      <c r="DC106" s="50">
        <f t="shared" si="48"/>
        <v>108</v>
      </c>
      <c r="DD106" s="30">
        <v>37.390999999999998</v>
      </c>
      <c r="DE106" s="30">
        <v>8.0000000000000002E-3</v>
      </c>
      <c r="DF106" s="30">
        <v>0</v>
      </c>
      <c r="DG106" s="30">
        <v>24.957999999999998</v>
      </c>
      <c r="DH106" s="30">
        <v>0.19</v>
      </c>
      <c r="DI106" s="30">
        <v>37.137</v>
      </c>
      <c r="DJ106" s="30">
        <v>0.114</v>
      </c>
      <c r="DK106" s="30">
        <v>1.2E-2</v>
      </c>
      <c r="DL106" s="30">
        <v>1.0999999999999999E-2</v>
      </c>
      <c r="DM106" s="30">
        <v>0</v>
      </c>
      <c r="DN106" s="30">
        <v>0</v>
      </c>
      <c r="DO106" s="30">
        <v>99.820999999999998</v>
      </c>
      <c r="DR106" s="50">
        <f t="shared" si="46"/>
        <v>95</v>
      </c>
      <c r="DS106" s="30">
        <v>38.103000000000002</v>
      </c>
      <c r="DT106" s="30">
        <v>7.0000000000000001E-3</v>
      </c>
      <c r="DU106" s="30">
        <v>5.6000000000000001E-2</v>
      </c>
      <c r="DV106" s="30">
        <v>20.773</v>
      </c>
      <c r="DW106" s="30">
        <v>0.16700000000000001</v>
      </c>
      <c r="DX106" s="30">
        <v>40.712000000000003</v>
      </c>
      <c r="DY106" s="30">
        <v>0.13700000000000001</v>
      </c>
      <c r="DZ106" s="30">
        <v>7.0000000000000001E-3</v>
      </c>
      <c r="EA106" s="30">
        <v>8.0000000000000002E-3</v>
      </c>
      <c r="EB106" s="30">
        <v>8.9999999999999993E-3</v>
      </c>
      <c r="EC106" s="30">
        <v>0.127</v>
      </c>
      <c r="ED106" s="30">
        <v>100.10599999999999</v>
      </c>
      <c r="EF106" s="30"/>
      <c r="EG106" s="50">
        <f t="shared" si="47"/>
        <v>95</v>
      </c>
      <c r="EH106" s="30">
        <v>39.259</v>
      </c>
      <c r="EI106" s="30">
        <v>0</v>
      </c>
      <c r="EJ106" s="30">
        <v>4.3999999999999997E-2</v>
      </c>
      <c r="EK106" s="30">
        <v>21.254000000000001</v>
      </c>
      <c r="EL106" s="30">
        <v>0.23499999999999999</v>
      </c>
      <c r="EM106" s="30">
        <v>39.445999999999998</v>
      </c>
      <c r="EN106" s="30">
        <v>0.17899999999999999</v>
      </c>
      <c r="EO106" s="30">
        <v>3.0000000000000001E-3</v>
      </c>
      <c r="EP106" s="30">
        <v>0</v>
      </c>
      <c r="EQ106" s="30">
        <v>0</v>
      </c>
      <c r="ER106" s="30">
        <v>0.123</v>
      </c>
      <c r="ES106" s="30">
        <v>100.54300000000001</v>
      </c>
      <c r="GN106" s="30"/>
      <c r="GO106" s="50">
        <f t="shared" si="51"/>
        <v>40</v>
      </c>
      <c r="GP106" s="30">
        <v>38.575000000000003</v>
      </c>
      <c r="GQ106" s="30">
        <v>2.9000000000000001E-2</v>
      </c>
      <c r="GR106" s="30">
        <v>3.5000000000000003E-2</v>
      </c>
      <c r="GS106" s="30">
        <v>19.539000000000001</v>
      </c>
      <c r="GT106" s="30">
        <v>0.25600000000000001</v>
      </c>
      <c r="GU106" s="30">
        <v>40.720999999999997</v>
      </c>
      <c r="GV106" s="30">
        <v>0.189</v>
      </c>
      <c r="GW106" s="30">
        <v>4.0000000000000001E-3</v>
      </c>
      <c r="GX106" s="30">
        <v>1.2999999999999999E-2</v>
      </c>
      <c r="GY106" s="30">
        <v>2.3E-2</v>
      </c>
      <c r="GZ106" s="30">
        <v>0.152</v>
      </c>
      <c r="HA106" s="30">
        <v>99.536000000000001</v>
      </c>
      <c r="HC106" s="30"/>
      <c r="HD106" s="50">
        <f t="shared" si="50"/>
        <v>55</v>
      </c>
      <c r="HE106" s="30">
        <v>38.509</v>
      </c>
      <c r="HF106" s="30">
        <v>2.1000000000000001E-2</v>
      </c>
      <c r="HG106" s="30">
        <v>2.7E-2</v>
      </c>
      <c r="HH106" s="30">
        <v>19.259</v>
      </c>
      <c r="HI106" s="30">
        <v>0.253</v>
      </c>
      <c r="HJ106" s="30">
        <v>41.628999999999998</v>
      </c>
      <c r="HK106" s="30">
        <v>0.17799999999999999</v>
      </c>
      <c r="HL106" s="30">
        <v>0</v>
      </c>
      <c r="HM106" s="30">
        <v>0</v>
      </c>
      <c r="HN106" s="30">
        <v>0.02</v>
      </c>
      <c r="HO106" s="30">
        <v>0.14299999999999999</v>
      </c>
      <c r="HP106" s="30">
        <v>100.039</v>
      </c>
      <c r="HW106" s="30"/>
    </row>
    <row r="107" spans="1:231">
      <c r="A107" s="30"/>
      <c r="B107" s="50">
        <f t="shared" si="43"/>
        <v>135</v>
      </c>
      <c r="C107" s="30">
        <v>38.338999999999999</v>
      </c>
      <c r="D107" s="30">
        <v>1.6E-2</v>
      </c>
      <c r="E107" s="30">
        <v>4.3999999999999997E-2</v>
      </c>
      <c r="F107" s="30">
        <v>19.681999999999999</v>
      </c>
      <c r="G107" s="30">
        <v>0.26400000000000001</v>
      </c>
      <c r="H107" s="30">
        <v>40.497</v>
      </c>
      <c r="I107" s="30">
        <v>0.16300000000000001</v>
      </c>
      <c r="J107" s="30">
        <v>0</v>
      </c>
      <c r="K107" s="30">
        <v>4.0000000000000001E-3</v>
      </c>
      <c r="L107" s="30">
        <v>6.0000000000000001E-3</v>
      </c>
      <c r="M107" s="30">
        <v>0.104</v>
      </c>
      <c r="N107" s="30">
        <v>99.118999999999986</v>
      </c>
      <c r="R107" s="4"/>
      <c r="S107" s="19"/>
      <c r="X107" s="30"/>
      <c r="AE107" s="4"/>
      <c r="AF107" s="50">
        <v>5</v>
      </c>
      <c r="AG107" s="30">
        <v>36.869</v>
      </c>
      <c r="AH107" s="30">
        <v>6.2E-2</v>
      </c>
      <c r="AI107" s="30">
        <v>1.9E-2</v>
      </c>
      <c r="AJ107" s="30">
        <v>25.878</v>
      </c>
      <c r="AK107" s="30">
        <v>0.42</v>
      </c>
      <c r="AL107" s="30">
        <v>34.622999999999998</v>
      </c>
      <c r="AM107" s="30">
        <v>0.33</v>
      </c>
      <c r="AN107" s="30">
        <v>1.6E-2</v>
      </c>
      <c r="AO107" s="30">
        <v>1E-3</v>
      </c>
      <c r="AP107" s="30">
        <v>2.9000000000000001E-2</v>
      </c>
      <c r="AQ107" s="30">
        <v>0.121</v>
      </c>
      <c r="AR107" s="30">
        <v>98.367999999999995</v>
      </c>
      <c r="AT107" s="44"/>
      <c r="AU107" s="53">
        <f t="shared" si="45"/>
        <v>105</v>
      </c>
      <c r="AV107" s="43">
        <v>37.442</v>
      </c>
      <c r="AW107" s="43">
        <v>2.5999999999999999E-2</v>
      </c>
      <c r="AX107" s="43">
        <v>2.1000000000000001E-2</v>
      </c>
      <c r="AY107" s="43">
        <v>24.617000000000001</v>
      </c>
      <c r="AZ107" s="43">
        <v>0.35899999999999999</v>
      </c>
      <c r="BA107" s="43">
        <v>36.548999999999999</v>
      </c>
      <c r="BB107" s="43">
        <v>0.188</v>
      </c>
      <c r="BC107" s="43">
        <v>1.6E-2</v>
      </c>
      <c r="BD107" s="43">
        <v>0</v>
      </c>
      <c r="BE107" s="43">
        <v>1E-3</v>
      </c>
      <c r="BF107" s="43">
        <v>7.0000000000000007E-2</v>
      </c>
      <c r="BG107" s="43">
        <v>99.289000000000016</v>
      </c>
      <c r="BI107" s="30"/>
      <c r="BJ107" s="50">
        <f>BJ106+5</f>
        <v>120</v>
      </c>
      <c r="BK107" s="30">
        <v>39.055</v>
      </c>
      <c r="BL107" s="30">
        <v>5.0000000000000001E-3</v>
      </c>
      <c r="BM107" s="30">
        <v>4.2999999999999997E-2</v>
      </c>
      <c r="BN107" s="30">
        <v>19.768999999999998</v>
      </c>
      <c r="BO107" s="30">
        <v>0.183</v>
      </c>
      <c r="BP107" s="30">
        <v>40.819000000000003</v>
      </c>
      <c r="BQ107" s="30">
        <v>0.2</v>
      </c>
      <c r="BR107" s="30">
        <v>2.9000000000000001E-2</v>
      </c>
      <c r="BS107" s="30">
        <v>0</v>
      </c>
      <c r="BT107" s="30">
        <v>1.4E-2</v>
      </c>
      <c r="BU107" s="30">
        <v>0.16200000000000001</v>
      </c>
      <c r="BV107" s="30">
        <v>100.279</v>
      </c>
      <c r="BY107" s="50">
        <f t="shared" si="44"/>
        <v>115</v>
      </c>
      <c r="BZ107" s="30">
        <v>38.762999999999998</v>
      </c>
      <c r="CA107" s="30">
        <v>3.6999999999999998E-2</v>
      </c>
      <c r="CB107" s="30">
        <v>4.3999999999999997E-2</v>
      </c>
      <c r="CC107" s="30">
        <v>20.048999999999999</v>
      </c>
      <c r="CD107" s="30">
        <v>0.22900000000000001</v>
      </c>
      <c r="CE107" s="30">
        <v>41.058</v>
      </c>
      <c r="CF107" s="30">
        <v>0.20699999999999999</v>
      </c>
      <c r="CG107" s="30">
        <v>5.5E-2</v>
      </c>
      <c r="CH107" s="30">
        <v>5.0000000000000001E-3</v>
      </c>
      <c r="CI107" s="30">
        <v>1.4E-2</v>
      </c>
      <c r="CJ107" s="30">
        <v>0.192</v>
      </c>
      <c r="CK107" s="30">
        <v>100.65299999999998</v>
      </c>
      <c r="CM107" s="30"/>
      <c r="CN107" s="50">
        <f t="shared" si="49"/>
        <v>85</v>
      </c>
      <c r="CO107" s="30">
        <v>37.972000000000001</v>
      </c>
      <c r="CP107" s="30">
        <v>3.4000000000000002E-2</v>
      </c>
      <c r="CQ107" s="30">
        <v>2.1999999999999999E-2</v>
      </c>
      <c r="CR107" s="30">
        <v>19.268999999999998</v>
      </c>
      <c r="CS107" s="30">
        <v>0.223</v>
      </c>
      <c r="CT107" s="30">
        <v>40.295999999999999</v>
      </c>
      <c r="CU107" s="30">
        <v>0.19500000000000001</v>
      </c>
      <c r="CV107" s="30">
        <v>3.0000000000000001E-3</v>
      </c>
      <c r="CW107" s="30">
        <v>0</v>
      </c>
      <c r="CX107" s="30">
        <v>3.5999999999999997E-2</v>
      </c>
      <c r="CY107" s="30">
        <v>0.188</v>
      </c>
      <c r="CZ107" s="30">
        <v>98.238</v>
      </c>
      <c r="DC107" s="50">
        <f t="shared" si="48"/>
        <v>114</v>
      </c>
      <c r="DD107" s="30">
        <v>37.460999999999999</v>
      </c>
      <c r="DE107" s="30">
        <v>0</v>
      </c>
      <c r="DF107" s="30">
        <v>0</v>
      </c>
      <c r="DG107" s="30">
        <v>25.039000000000001</v>
      </c>
      <c r="DH107" s="30">
        <v>0.20499999999999999</v>
      </c>
      <c r="DI107" s="30">
        <v>37.067999999999998</v>
      </c>
      <c r="DJ107" s="30">
        <v>0.154</v>
      </c>
      <c r="DK107" s="30">
        <v>0</v>
      </c>
      <c r="DL107" s="30">
        <v>0</v>
      </c>
      <c r="DM107" s="30">
        <v>0</v>
      </c>
      <c r="DN107" s="30">
        <v>0</v>
      </c>
      <c r="DO107" s="30">
        <v>99.926999999999992</v>
      </c>
      <c r="DR107" s="50">
        <f t="shared" si="46"/>
        <v>100</v>
      </c>
      <c r="DS107" s="30">
        <v>38.082999999999998</v>
      </c>
      <c r="DT107" s="30">
        <v>1.7000000000000001E-2</v>
      </c>
      <c r="DU107" s="30">
        <v>1.6E-2</v>
      </c>
      <c r="DV107" s="30">
        <v>20.768000000000001</v>
      </c>
      <c r="DW107" s="30">
        <v>0.14699999999999999</v>
      </c>
      <c r="DX107" s="30">
        <v>40.878999999999998</v>
      </c>
      <c r="DY107" s="30">
        <v>0.14000000000000001</v>
      </c>
      <c r="DZ107" s="30">
        <v>0</v>
      </c>
      <c r="EA107" s="30">
        <v>0</v>
      </c>
      <c r="EB107" s="30">
        <v>1.2999999999999999E-2</v>
      </c>
      <c r="EC107" s="30">
        <v>0.128</v>
      </c>
      <c r="ED107" s="30">
        <v>100.191</v>
      </c>
      <c r="EF107" s="30"/>
      <c r="EG107" s="50">
        <f t="shared" si="47"/>
        <v>100</v>
      </c>
      <c r="EH107" s="30">
        <v>39.401000000000003</v>
      </c>
      <c r="EI107" s="30">
        <v>1.9E-2</v>
      </c>
      <c r="EJ107" s="30">
        <v>1.2E-2</v>
      </c>
      <c r="EK107" s="30">
        <v>21.154</v>
      </c>
      <c r="EL107" s="30">
        <v>0.19500000000000001</v>
      </c>
      <c r="EM107" s="30">
        <v>39.506</v>
      </c>
      <c r="EN107" s="30">
        <v>0.161</v>
      </c>
      <c r="EO107" s="30">
        <v>2.4E-2</v>
      </c>
      <c r="EP107" s="30">
        <v>6.0000000000000001E-3</v>
      </c>
      <c r="EQ107" s="30">
        <v>7.0000000000000001E-3</v>
      </c>
      <c r="ER107" s="30">
        <v>0.112</v>
      </c>
      <c r="ES107" s="30">
        <v>100.59700000000001</v>
      </c>
      <c r="GN107" s="30"/>
      <c r="GO107" s="50">
        <f t="shared" si="51"/>
        <v>45</v>
      </c>
      <c r="GP107" s="30">
        <v>38.567</v>
      </c>
      <c r="GQ107" s="30">
        <v>0</v>
      </c>
      <c r="GR107" s="30">
        <v>1.6E-2</v>
      </c>
      <c r="GS107" s="30">
        <v>19.553999999999998</v>
      </c>
      <c r="GT107" s="30">
        <v>0.25600000000000001</v>
      </c>
      <c r="GU107" s="30">
        <v>40.750999999999998</v>
      </c>
      <c r="GV107" s="30">
        <v>0.20200000000000001</v>
      </c>
      <c r="GW107" s="30">
        <v>4.0000000000000001E-3</v>
      </c>
      <c r="GX107" s="30">
        <v>0</v>
      </c>
      <c r="GY107" s="30">
        <v>2.8000000000000001E-2</v>
      </c>
      <c r="GZ107" s="30">
        <v>0.129</v>
      </c>
      <c r="HA107" s="30">
        <v>99.507000000000019</v>
      </c>
      <c r="HC107" s="30"/>
      <c r="HD107" s="50">
        <f t="shared" si="50"/>
        <v>60</v>
      </c>
      <c r="HE107" s="30">
        <v>38.555</v>
      </c>
      <c r="HF107" s="30">
        <v>4.3999999999999997E-2</v>
      </c>
      <c r="HG107" s="30">
        <v>2.5000000000000001E-2</v>
      </c>
      <c r="HH107" s="30">
        <v>19.257000000000001</v>
      </c>
      <c r="HI107" s="30">
        <v>0.23499999999999999</v>
      </c>
      <c r="HJ107" s="30">
        <v>41.636000000000003</v>
      </c>
      <c r="HK107" s="30">
        <v>0.191</v>
      </c>
      <c r="HL107" s="30">
        <v>1.0999999999999999E-2</v>
      </c>
      <c r="HM107" s="30">
        <v>3.0000000000000001E-3</v>
      </c>
      <c r="HN107" s="30">
        <v>2.1999999999999999E-2</v>
      </c>
      <c r="HO107" s="30">
        <v>0.16300000000000001</v>
      </c>
      <c r="HP107" s="30">
        <v>100.14200000000001</v>
      </c>
      <c r="HW107" s="30"/>
    </row>
    <row r="108" spans="1:231">
      <c r="A108" s="30"/>
      <c r="B108" s="50">
        <f t="shared" si="43"/>
        <v>140</v>
      </c>
      <c r="C108" s="30">
        <v>38.100999999999999</v>
      </c>
      <c r="D108" s="30">
        <v>0</v>
      </c>
      <c r="E108" s="30">
        <v>4.5999999999999999E-2</v>
      </c>
      <c r="F108" s="30">
        <v>19.757000000000001</v>
      </c>
      <c r="G108" s="30">
        <v>0.23400000000000001</v>
      </c>
      <c r="H108" s="30">
        <v>40.579000000000001</v>
      </c>
      <c r="I108" s="30">
        <v>0.16500000000000001</v>
      </c>
      <c r="J108" s="30">
        <v>3.4000000000000002E-2</v>
      </c>
      <c r="K108" s="30">
        <v>0</v>
      </c>
      <c r="L108" s="30">
        <v>0</v>
      </c>
      <c r="M108" s="30">
        <v>0.13</v>
      </c>
      <c r="N108" s="30">
        <v>99.046000000000006</v>
      </c>
      <c r="R108" s="4"/>
      <c r="S108" s="19"/>
      <c r="X108" s="30"/>
      <c r="AE108" s="4"/>
      <c r="AF108" s="50">
        <f>AF107+5</f>
        <v>10</v>
      </c>
      <c r="AG108" s="30">
        <v>37.301000000000002</v>
      </c>
      <c r="AH108" s="30">
        <v>2.4E-2</v>
      </c>
      <c r="AI108" s="30">
        <v>2.1999999999999999E-2</v>
      </c>
      <c r="AJ108" s="30">
        <v>23.998000000000001</v>
      </c>
      <c r="AK108" s="30">
        <v>0.318</v>
      </c>
      <c r="AL108" s="30">
        <v>36.386000000000003</v>
      </c>
      <c r="AM108" s="30">
        <v>0.29299999999999998</v>
      </c>
      <c r="AN108" s="30">
        <v>8.0000000000000002E-3</v>
      </c>
      <c r="AO108" s="30">
        <v>1.0999999999999999E-2</v>
      </c>
      <c r="AP108" s="30">
        <v>0.02</v>
      </c>
      <c r="AQ108" s="30">
        <v>0.13800000000000001</v>
      </c>
      <c r="AR108" s="30">
        <v>98.519000000000005</v>
      </c>
      <c r="AT108" s="4"/>
      <c r="AU108" s="50"/>
      <c r="AV108" s="30"/>
      <c r="AW108" s="30"/>
      <c r="AX108" s="30"/>
      <c r="AY108" s="30"/>
      <c r="AZ108" s="30"/>
      <c r="BA108" s="30"/>
      <c r="BB108" s="30"/>
      <c r="BC108" s="30"/>
      <c r="BD108" s="30"/>
      <c r="BE108" s="30"/>
      <c r="BF108" s="30"/>
      <c r="BG108" s="30"/>
      <c r="BI108" s="30"/>
      <c r="BJ108" s="50">
        <f>BJ107+5</f>
        <v>125</v>
      </c>
      <c r="BK108" s="30">
        <v>38.874000000000002</v>
      </c>
      <c r="BL108" s="30">
        <v>0</v>
      </c>
      <c r="BM108" s="30">
        <v>3.5999999999999997E-2</v>
      </c>
      <c r="BN108" s="30">
        <v>19.837</v>
      </c>
      <c r="BO108" s="30">
        <v>0.193</v>
      </c>
      <c r="BP108" s="30">
        <v>40.94</v>
      </c>
      <c r="BQ108" s="30">
        <v>0.20799999999999999</v>
      </c>
      <c r="BR108" s="30">
        <v>0.02</v>
      </c>
      <c r="BS108" s="30">
        <v>3.0000000000000001E-3</v>
      </c>
      <c r="BT108" s="30">
        <v>1E-3</v>
      </c>
      <c r="BU108" s="30">
        <v>0.159</v>
      </c>
      <c r="BV108" s="30">
        <v>100.271</v>
      </c>
      <c r="BX108" s="44"/>
      <c r="BY108" s="53">
        <f t="shared" si="44"/>
        <v>120</v>
      </c>
      <c r="BZ108" s="43">
        <v>38.514000000000003</v>
      </c>
      <c r="CA108" s="43">
        <v>1.9E-2</v>
      </c>
      <c r="CB108" s="43">
        <v>0.04</v>
      </c>
      <c r="CC108" s="43">
        <v>20.105</v>
      </c>
      <c r="CD108" s="43">
        <v>0.218</v>
      </c>
      <c r="CE108" s="43">
        <v>41.14</v>
      </c>
      <c r="CF108" s="43">
        <v>0.20399999999999999</v>
      </c>
      <c r="CG108" s="43">
        <v>3.1E-2</v>
      </c>
      <c r="CH108" s="43">
        <v>8.9999999999999993E-3</v>
      </c>
      <c r="CI108" s="43">
        <v>2.5000000000000001E-2</v>
      </c>
      <c r="CJ108" s="43">
        <v>0.13</v>
      </c>
      <c r="CK108" s="43">
        <v>100.435</v>
      </c>
      <c r="CM108" s="30"/>
      <c r="CN108" s="50">
        <f t="shared" si="49"/>
        <v>90</v>
      </c>
      <c r="CO108" s="30">
        <v>38.218000000000004</v>
      </c>
      <c r="CP108" s="30">
        <v>3.9E-2</v>
      </c>
      <c r="CQ108" s="30">
        <v>2.3E-2</v>
      </c>
      <c r="CR108" s="30">
        <v>19.248999999999999</v>
      </c>
      <c r="CS108" s="30">
        <v>0.246</v>
      </c>
      <c r="CT108" s="30">
        <v>40.46</v>
      </c>
      <c r="CU108" s="30">
        <v>0.182</v>
      </c>
      <c r="CV108" s="30">
        <v>1.6E-2</v>
      </c>
      <c r="CW108" s="30">
        <v>1E-3</v>
      </c>
      <c r="CX108" s="30">
        <v>2.9000000000000001E-2</v>
      </c>
      <c r="CY108" s="30">
        <v>0.182</v>
      </c>
      <c r="CZ108" s="30">
        <v>98.645000000000024</v>
      </c>
      <c r="DC108" s="50">
        <f t="shared" si="48"/>
        <v>120</v>
      </c>
      <c r="DD108" s="30">
        <v>37.337000000000003</v>
      </c>
      <c r="DE108" s="30">
        <v>0</v>
      </c>
      <c r="DF108" s="30">
        <v>3.3000000000000002E-2</v>
      </c>
      <c r="DG108" s="30">
        <v>24.991</v>
      </c>
      <c r="DH108" s="30">
        <v>0.27200000000000002</v>
      </c>
      <c r="DI108" s="30">
        <v>36.911999999999999</v>
      </c>
      <c r="DJ108" s="30">
        <v>0.189</v>
      </c>
      <c r="DK108" s="30">
        <v>0</v>
      </c>
      <c r="DL108" s="30">
        <v>8.0000000000000002E-3</v>
      </c>
      <c r="DM108" s="30">
        <v>1.7000000000000001E-2</v>
      </c>
      <c r="DN108" s="30">
        <v>5.0999999999999997E-2</v>
      </c>
      <c r="DO108" s="30">
        <v>99.809999999999988</v>
      </c>
      <c r="DR108" s="50">
        <f t="shared" si="46"/>
        <v>105</v>
      </c>
      <c r="DS108" s="30">
        <v>38.026000000000003</v>
      </c>
      <c r="DT108" s="30">
        <v>0</v>
      </c>
      <c r="DU108" s="30">
        <v>2.1999999999999999E-2</v>
      </c>
      <c r="DV108" s="30">
        <v>20.672000000000001</v>
      </c>
      <c r="DW108" s="30">
        <v>0.13500000000000001</v>
      </c>
      <c r="DX108" s="30">
        <v>40.866999999999997</v>
      </c>
      <c r="DY108" s="30">
        <v>0.14900000000000002</v>
      </c>
      <c r="DZ108" s="30">
        <v>0</v>
      </c>
      <c r="EA108" s="30">
        <v>2E-3</v>
      </c>
      <c r="EB108" s="30">
        <v>0.04</v>
      </c>
      <c r="EC108" s="30">
        <v>0.14800000000000002</v>
      </c>
      <c r="ED108" s="30">
        <v>100.06099999999999</v>
      </c>
      <c r="EF108" s="30"/>
      <c r="EG108" s="50">
        <f t="shared" si="47"/>
        <v>105</v>
      </c>
      <c r="EH108" s="30">
        <v>39.463999999999999</v>
      </c>
      <c r="EI108" s="30">
        <v>1.4E-2</v>
      </c>
      <c r="EJ108" s="30">
        <v>0.02</v>
      </c>
      <c r="EK108" s="30">
        <v>21.152000000000001</v>
      </c>
      <c r="EL108" s="30">
        <v>0.22700000000000001</v>
      </c>
      <c r="EM108" s="30">
        <v>39.247</v>
      </c>
      <c r="EN108" s="30">
        <v>0.16500000000000001</v>
      </c>
      <c r="EO108" s="30">
        <v>1.2E-2</v>
      </c>
      <c r="EP108" s="30">
        <v>6.0000000000000001E-3</v>
      </c>
      <c r="EQ108" s="30">
        <v>3.9E-2</v>
      </c>
      <c r="ER108" s="30">
        <v>0.10299999999999999</v>
      </c>
      <c r="ES108" s="30">
        <v>100.449</v>
      </c>
      <c r="GN108" s="30"/>
      <c r="GO108" s="50">
        <f t="shared" si="51"/>
        <v>50</v>
      </c>
      <c r="GP108" s="30">
        <v>38.630000000000003</v>
      </c>
      <c r="GQ108" s="30">
        <v>0</v>
      </c>
      <c r="GR108" s="30">
        <v>2.1000000000000001E-2</v>
      </c>
      <c r="GS108" s="30">
        <v>19.663</v>
      </c>
      <c r="GT108" s="30">
        <v>0.253</v>
      </c>
      <c r="GU108" s="30">
        <v>41.01</v>
      </c>
      <c r="GV108" s="30">
        <v>0.19600000000000001</v>
      </c>
      <c r="GW108" s="30">
        <v>0</v>
      </c>
      <c r="GX108" s="30">
        <v>0</v>
      </c>
      <c r="GY108" s="30">
        <v>8.0000000000000002E-3</v>
      </c>
      <c r="GZ108" s="30">
        <v>0.16700000000000001</v>
      </c>
      <c r="HA108" s="30">
        <v>99.947999999999993</v>
      </c>
      <c r="HC108" s="30"/>
      <c r="HD108" s="50">
        <f t="shared" si="50"/>
        <v>65</v>
      </c>
      <c r="HE108" s="30">
        <v>38.613999999999997</v>
      </c>
      <c r="HF108" s="30">
        <v>2E-3</v>
      </c>
      <c r="HG108" s="30">
        <v>5.0000000000000001E-3</v>
      </c>
      <c r="HH108" s="30">
        <v>19.225000000000001</v>
      </c>
      <c r="HI108" s="30">
        <v>0.25</v>
      </c>
      <c r="HJ108" s="30">
        <v>41.661999999999999</v>
      </c>
      <c r="HK108" s="30">
        <v>0.193</v>
      </c>
      <c r="HL108" s="30">
        <v>0</v>
      </c>
      <c r="HM108" s="30">
        <v>0</v>
      </c>
      <c r="HN108" s="30">
        <v>3.1E-2</v>
      </c>
      <c r="HO108" s="30">
        <v>0.157</v>
      </c>
      <c r="HP108" s="30">
        <v>100.13900000000001</v>
      </c>
      <c r="HW108" s="30"/>
    </row>
    <row r="109" spans="1:231">
      <c r="A109" s="30"/>
      <c r="B109" s="50">
        <f t="shared" si="43"/>
        <v>145</v>
      </c>
      <c r="C109" s="30">
        <v>38.264000000000003</v>
      </c>
      <c r="D109" s="30">
        <v>1.0999999999999999E-2</v>
      </c>
      <c r="E109" s="30">
        <v>5.3999999999999999E-2</v>
      </c>
      <c r="F109" s="30">
        <v>19.661999999999999</v>
      </c>
      <c r="G109" s="30">
        <v>0.23100000000000001</v>
      </c>
      <c r="H109" s="30">
        <v>40.512999999999998</v>
      </c>
      <c r="I109" s="30">
        <v>0.16300000000000001</v>
      </c>
      <c r="J109" s="30">
        <v>2.3E-2</v>
      </c>
      <c r="K109" s="30">
        <v>0</v>
      </c>
      <c r="L109" s="30">
        <v>4.1000000000000002E-2</v>
      </c>
      <c r="M109" s="30">
        <v>0.13800000000000001</v>
      </c>
      <c r="N109" s="30">
        <v>99.100000000000009</v>
      </c>
      <c r="R109" s="4"/>
      <c r="S109" s="19"/>
      <c r="X109" s="30"/>
      <c r="AE109" s="4"/>
      <c r="AF109" s="50">
        <f t="shared" ref="AF109:AF133" si="52">AF108+5</f>
        <v>15</v>
      </c>
      <c r="AG109" s="30">
        <v>37.436</v>
      </c>
      <c r="AH109" s="30">
        <v>0</v>
      </c>
      <c r="AI109" s="30">
        <v>3.7999999999999999E-2</v>
      </c>
      <c r="AJ109" s="30">
        <v>22.981999999999999</v>
      </c>
      <c r="AK109" s="30">
        <v>0.34399999999999997</v>
      </c>
      <c r="AL109" s="30">
        <v>37.259</v>
      </c>
      <c r="AM109" s="30">
        <v>0.23799999999999999</v>
      </c>
      <c r="AN109" s="30">
        <v>0</v>
      </c>
      <c r="AO109" s="30">
        <v>7.0000000000000001E-3</v>
      </c>
      <c r="AP109" s="30">
        <v>5.1999999999999998E-2</v>
      </c>
      <c r="AQ109" s="30">
        <v>0.17299999999999999</v>
      </c>
      <c r="AR109" s="30">
        <v>98.529000000000011</v>
      </c>
      <c r="AT109" s="81" t="s">
        <v>480</v>
      </c>
      <c r="AU109" s="81"/>
      <c r="AV109" s="81"/>
      <c r="AW109" s="81"/>
      <c r="AX109" s="81"/>
      <c r="AY109" s="81"/>
      <c r="AZ109" s="81"/>
      <c r="BA109" s="81"/>
      <c r="BB109" s="81"/>
      <c r="BC109" s="81"/>
      <c r="BD109" s="81"/>
      <c r="BE109" s="81"/>
      <c r="BF109" s="81"/>
      <c r="BG109" s="81"/>
      <c r="BI109" s="30"/>
      <c r="BJ109" s="50">
        <f>BJ108+5</f>
        <v>130</v>
      </c>
      <c r="BK109" s="30">
        <v>39.024999999999999</v>
      </c>
      <c r="BL109" s="30">
        <v>0</v>
      </c>
      <c r="BM109" s="30">
        <v>4.5999999999999999E-2</v>
      </c>
      <c r="BN109" s="30">
        <v>19.474</v>
      </c>
      <c r="BO109" s="30">
        <v>0.221</v>
      </c>
      <c r="BP109" s="30">
        <v>40.749000000000002</v>
      </c>
      <c r="BQ109" s="30">
        <v>0.20699999999999999</v>
      </c>
      <c r="BR109" s="30">
        <v>3.3000000000000002E-2</v>
      </c>
      <c r="BS109" s="30">
        <v>0</v>
      </c>
      <c r="BT109" s="30">
        <v>0.01</v>
      </c>
      <c r="BU109" s="30">
        <v>0.16200000000000001</v>
      </c>
      <c r="BV109" s="30">
        <v>99.927000000000007</v>
      </c>
      <c r="BX109" s="30"/>
      <c r="CM109" s="30"/>
      <c r="CN109" s="50">
        <f t="shared" si="49"/>
        <v>95</v>
      </c>
      <c r="CO109" s="30">
        <v>38.208000000000006</v>
      </c>
      <c r="CP109" s="30">
        <v>0</v>
      </c>
      <c r="CQ109" s="30">
        <v>2.5999999999999999E-2</v>
      </c>
      <c r="CR109" s="30">
        <v>19.295999999999999</v>
      </c>
      <c r="CS109" s="30">
        <v>0.219</v>
      </c>
      <c r="CT109" s="30">
        <v>40.563000000000002</v>
      </c>
      <c r="CU109" s="30">
        <v>0.19900000000000001</v>
      </c>
      <c r="CV109" s="30">
        <v>3.5000000000000003E-2</v>
      </c>
      <c r="CW109" s="30">
        <v>0</v>
      </c>
      <c r="CX109" s="30">
        <v>3.1E-2</v>
      </c>
      <c r="CY109" s="30">
        <v>0.188</v>
      </c>
      <c r="CZ109" s="30">
        <v>98.765000000000015</v>
      </c>
      <c r="DC109" s="50">
        <f t="shared" si="48"/>
        <v>126</v>
      </c>
      <c r="DD109" s="30">
        <v>37.222999999999999</v>
      </c>
      <c r="DE109" s="30">
        <v>5.1999999999999998E-2</v>
      </c>
      <c r="DF109" s="30">
        <v>0</v>
      </c>
      <c r="DG109" s="30">
        <v>25.08</v>
      </c>
      <c r="DH109" s="30">
        <v>0.21199999999999999</v>
      </c>
      <c r="DI109" s="30">
        <v>37.107999999999997</v>
      </c>
      <c r="DJ109" s="30">
        <v>0.14699999999999999</v>
      </c>
      <c r="DK109" s="30">
        <v>4.0000000000000001E-3</v>
      </c>
      <c r="DL109" s="30">
        <v>4.0000000000000001E-3</v>
      </c>
      <c r="DM109" s="30">
        <v>0</v>
      </c>
      <c r="DN109" s="30">
        <v>0</v>
      </c>
      <c r="DO109" s="30">
        <v>99.830000000000013</v>
      </c>
      <c r="DR109" s="50">
        <f>DR108+5</f>
        <v>110</v>
      </c>
      <c r="DS109" s="30">
        <v>38.134999999999998</v>
      </c>
      <c r="DT109" s="30">
        <v>7.0000000000000001E-3</v>
      </c>
      <c r="DU109" s="30">
        <v>7.0000000000000001E-3</v>
      </c>
      <c r="DV109" s="30">
        <v>20.812000000000001</v>
      </c>
      <c r="DW109" s="30">
        <v>0.126</v>
      </c>
      <c r="DX109" s="30">
        <v>40.884</v>
      </c>
      <c r="DY109" s="30">
        <v>0.156</v>
      </c>
      <c r="DZ109" s="30">
        <v>0</v>
      </c>
      <c r="EA109" s="30">
        <v>0</v>
      </c>
      <c r="EB109" s="30">
        <v>3.5999999999999997E-2</v>
      </c>
      <c r="EC109" s="30">
        <v>0.14900000000000002</v>
      </c>
      <c r="ED109" s="30">
        <v>100.31200000000001</v>
      </c>
      <c r="EF109" s="43"/>
      <c r="EG109" s="53">
        <f t="shared" si="47"/>
        <v>110</v>
      </c>
      <c r="EH109" s="43">
        <v>39.26</v>
      </c>
      <c r="EI109" s="43">
        <v>1.0999999999999999E-2</v>
      </c>
      <c r="EJ109" s="43">
        <v>5.3999999999999999E-2</v>
      </c>
      <c r="EK109" s="43">
        <v>21.155000000000001</v>
      </c>
      <c r="EL109" s="43">
        <v>0.217</v>
      </c>
      <c r="EM109" s="43">
        <v>39.430999999999997</v>
      </c>
      <c r="EN109" s="43">
        <v>0.184</v>
      </c>
      <c r="EO109" s="43">
        <v>1.7000000000000001E-2</v>
      </c>
      <c r="EP109" s="43">
        <v>0</v>
      </c>
      <c r="EQ109" s="43">
        <v>2.9000000000000001E-2</v>
      </c>
      <c r="ER109" s="43">
        <v>9.5000000000000001E-2</v>
      </c>
      <c r="ES109" s="43">
        <v>100.45299999999999</v>
      </c>
      <c r="GN109" s="30"/>
      <c r="GO109" s="50">
        <f t="shared" si="51"/>
        <v>55</v>
      </c>
      <c r="GP109" s="30">
        <v>38.604999999999997</v>
      </c>
      <c r="GQ109" s="30">
        <v>1.2E-2</v>
      </c>
      <c r="GR109" s="30">
        <v>0.02</v>
      </c>
      <c r="GS109" s="30">
        <v>19.623999999999999</v>
      </c>
      <c r="GT109" s="30">
        <v>0.23799999999999999</v>
      </c>
      <c r="GU109" s="30">
        <v>40.948</v>
      </c>
      <c r="GV109" s="30">
        <v>0.193</v>
      </c>
      <c r="GW109" s="30">
        <v>3.0000000000000001E-3</v>
      </c>
      <c r="GX109" s="30">
        <v>0</v>
      </c>
      <c r="GY109" s="30">
        <v>1.0999999999999999E-2</v>
      </c>
      <c r="GZ109" s="30">
        <v>0.17399999999999999</v>
      </c>
      <c r="HA109" s="30">
        <v>99.828000000000003</v>
      </c>
      <c r="HC109" s="30"/>
      <c r="HD109" s="50">
        <f t="shared" si="50"/>
        <v>70</v>
      </c>
      <c r="HE109" s="30">
        <v>38.671999999999997</v>
      </c>
      <c r="HF109" s="30">
        <v>2.3E-2</v>
      </c>
      <c r="HG109" s="30">
        <v>8.0000000000000002E-3</v>
      </c>
      <c r="HH109" s="30">
        <v>19.251000000000001</v>
      </c>
      <c r="HI109" s="30">
        <v>0.246</v>
      </c>
      <c r="HJ109" s="30">
        <v>41.706000000000003</v>
      </c>
      <c r="HK109" s="30">
        <v>0.18099999999999999</v>
      </c>
      <c r="HL109" s="30">
        <v>4.0000000000000001E-3</v>
      </c>
      <c r="HM109" s="30">
        <v>2E-3</v>
      </c>
      <c r="HN109" s="30">
        <v>1.9E-2</v>
      </c>
      <c r="HO109" s="30">
        <v>0.17100000000000001</v>
      </c>
      <c r="HP109" s="30">
        <v>100.28300000000002</v>
      </c>
      <c r="HW109" s="30"/>
    </row>
    <row r="110" spans="1:231">
      <c r="A110" s="30"/>
      <c r="B110" s="50">
        <f t="shared" si="43"/>
        <v>150</v>
      </c>
      <c r="C110" s="30">
        <v>38.481999999999999</v>
      </c>
      <c r="D110" s="30">
        <v>1.4999999999999999E-2</v>
      </c>
      <c r="E110" s="30">
        <v>2.8000000000000001E-2</v>
      </c>
      <c r="F110" s="30">
        <v>19.509</v>
      </c>
      <c r="G110" s="30">
        <v>0.20499999999999999</v>
      </c>
      <c r="H110" s="30">
        <v>40.49</v>
      </c>
      <c r="I110" s="30">
        <v>0.16500000000000001</v>
      </c>
      <c r="J110" s="30">
        <v>0</v>
      </c>
      <c r="K110" s="30">
        <v>0</v>
      </c>
      <c r="L110" s="30">
        <v>2E-3</v>
      </c>
      <c r="M110" s="30">
        <v>0.13800000000000001</v>
      </c>
      <c r="N110" s="30">
        <v>99.034000000000006</v>
      </c>
      <c r="R110" s="4"/>
      <c r="S110" s="19"/>
      <c r="X110" s="30"/>
      <c r="AE110" s="4"/>
      <c r="AF110" s="50">
        <f t="shared" si="52"/>
        <v>20</v>
      </c>
      <c r="AG110" s="30">
        <v>37.716000000000001</v>
      </c>
      <c r="AH110" s="30">
        <v>6.0000000000000001E-3</v>
      </c>
      <c r="AI110" s="30">
        <v>0.02</v>
      </c>
      <c r="AJ110" s="30">
        <v>21.797000000000001</v>
      </c>
      <c r="AK110" s="30">
        <v>0.315</v>
      </c>
      <c r="AL110" s="30">
        <v>38.316000000000003</v>
      </c>
      <c r="AM110" s="30">
        <v>0.23</v>
      </c>
      <c r="AN110" s="30">
        <v>7.0000000000000001E-3</v>
      </c>
      <c r="AO110" s="30">
        <v>7.0000000000000001E-3</v>
      </c>
      <c r="AP110" s="30">
        <v>0.01</v>
      </c>
      <c r="AQ110" s="30">
        <v>0.16200000000000001</v>
      </c>
      <c r="AR110" s="30">
        <v>98.586000000000027</v>
      </c>
      <c r="AT110" s="40" t="s">
        <v>418</v>
      </c>
      <c r="AU110" s="49" t="s">
        <v>419</v>
      </c>
      <c r="AV110" s="40" t="s">
        <v>120</v>
      </c>
      <c r="AW110" s="40" t="s">
        <v>122</v>
      </c>
      <c r="AX110" s="40" t="s">
        <v>124</v>
      </c>
      <c r="AY110" s="40" t="s">
        <v>126</v>
      </c>
      <c r="AZ110" s="40" t="s">
        <v>128</v>
      </c>
      <c r="BA110" s="40" t="s">
        <v>130</v>
      </c>
      <c r="BB110" s="40" t="s">
        <v>132</v>
      </c>
      <c r="BC110" s="40" t="s">
        <v>134</v>
      </c>
      <c r="BD110" s="40" t="s">
        <v>136</v>
      </c>
      <c r="BE110" s="40" t="s">
        <v>138</v>
      </c>
      <c r="BF110" s="40" t="s">
        <v>140</v>
      </c>
      <c r="BG110" s="40" t="s">
        <v>142</v>
      </c>
      <c r="BI110" s="43"/>
      <c r="BJ110" s="53">
        <f>BJ109+5</f>
        <v>135</v>
      </c>
      <c r="BK110" s="43">
        <v>38.953000000000003</v>
      </c>
      <c r="BL110" s="43">
        <v>0</v>
      </c>
      <c r="BM110" s="43">
        <v>5.8999999999999997E-2</v>
      </c>
      <c r="BN110" s="43">
        <v>19.527999999999999</v>
      </c>
      <c r="BO110" s="43">
        <v>0.223</v>
      </c>
      <c r="BP110" s="43">
        <v>40.841000000000001</v>
      </c>
      <c r="BQ110" s="43">
        <v>0.192</v>
      </c>
      <c r="BR110" s="43">
        <v>4.0000000000000001E-3</v>
      </c>
      <c r="BS110" s="43">
        <v>4.0000000000000001E-3</v>
      </c>
      <c r="BT110" s="43">
        <v>2E-3</v>
      </c>
      <c r="BU110" s="43">
        <v>0.16200000000000001</v>
      </c>
      <c r="BV110" s="43">
        <v>99.968000000000004</v>
      </c>
      <c r="BX110" s="81" t="s">
        <v>496</v>
      </c>
      <c r="BY110" s="81"/>
      <c r="BZ110" s="81"/>
      <c r="CA110" s="81"/>
      <c r="CB110" s="81"/>
      <c r="CC110" s="81"/>
      <c r="CD110" s="81"/>
      <c r="CE110" s="81"/>
      <c r="CF110" s="81"/>
      <c r="CG110" s="81"/>
      <c r="CH110" s="81"/>
      <c r="CI110" s="81"/>
      <c r="CJ110" s="81"/>
      <c r="CK110" s="81"/>
      <c r="CM110" s="30"/>
      <c r="CN110" s="50">
        <f t="shared" si="49"/>
        <v>100</v>
      </c>
      <c r="CO110" s="30">
        <v>37.962000000000003</v>
      </c>
      <c r="CP110" s="30">
        <v>0</v>
      </c>
      <c r="CQ110" s="30">
        <v>2.5000000000000001E-2</v>
      </c>
      <c r="CR110" s="30">
        <v>19.338999999999999</v>
      </c>
      <c r="CS110" s="30">
        <v>0.20200000000000001</v>
      </c>
      <c r="CT110" s="30">
        <v>40.378</v>
      </c>
      <c r="CU110" s="30">
        <v>0.19900000000000001</v>
      </c>
      <c r="CV110" s="30">
        <v>3.0000000000000001E-3</v>
      </c>
      <c r="CW110" s="30">
        <v>1.0999999999999999E-2</v>
      </c>
      <c r="CX110" s="30">
        <v>1.0999999999999999E-2</v>
      </c>
      <c r="CY110" s="30">
        <v>0.16400000000000001</v>
      </c>
      <c r="CZ110" s="30">
        <v>98.293999999999997</v>
      </c>
      <c r="DC110" s="50">
        <f t="shared" si="48"/>
        <v>132</v>
      </c>
      <c r="DD110" s="30">
        <v>37.174999999999997</v>
      </c>
      <c r="DE110" s="30">
        <v>0</v>
      </c>
      <c r="DF110" s="30">
        <v>0</v>
      </c>
      <c r="DG110" s="30">
        <v>25.042999999999999</v>
      </c>
      <c r="DH110" s="30">
        <v>0.154</v>
      </c>
      <c r="DI110" s="30">
        <v>37.268000000000001</v>
      </c>
      <c r="DJ110" s="30">
        <v>0.14099999999999999</v>
      </c>
      <c r="DK110" s="30">
        <v>0</v>
      </c>
      <c r="DL110" s="30">
        <v>0</v>
      </c>
      <c r="DM110" s="30">
        <v>0</v>
      </c>
      <c r="DN110" s="30">
        <v>1.9E-2</v>
      </c>
      <c r="DO110" s="30">
        <v>99.800000000000011</v>
      </c>
      <c r="DQ110" s="43"/>
      <c r="DR110" s="53">
        <f>DR109+5</f>
        <v>115</v>
      </c>
      <c r="DS110" s="43">
        <v>38.027000000000001</v>
      </c>
      <c r="DT110" s="43">
        <v>0</v>
      </c>
      <c r="DU110" s="43">
        <v>4.0000000000000001E-3</v>
      </c>
      <c r="DV110" s="43">
        <v>20.683</v>
      </c>
      <c r="DW110" s="43">
        <v>0.17100000000000001</v>
      </c>
      <c r="DX110" s="43">
        <v>40.978000000000002</v>
      </c>
      <c r="DY110" s="43">
        <v>0.14400000000000002</v>
      </c>
      <c r="DZ110" s="43">
        <v>3.3000000000000002E-2</v>
      </c>
      <c r="EA110" s="43">
        <v>0.01</v>
      </c>
      <c r="EB110" s="43">
        <v>4.0000000000000001E-3</v>
      </c>
      <c r="EC110" s="43">
        <v>0.14100000000000001</v>
      </c>
      <c r="ED110" s="43">
        <v>100.19500000000002</v>
      </c>
      <c r="GN110" s="30"/>
      <c r="GO110" s="50">
        <f t="shared" si="51"/>
        <v>60</v>
      </c>
      <c r="GP110" s="30">
        <v>38.662999999999997</v>
      </c>
      <c r="GQ110" s="30">
        <v>0</v>
      </c>
      <c r="GR110" s="30">
        <v>3.1E-2</v>
      </c>
      <c r="GS110" s="30">
        <v>19.518000000000001</v>
      </c>
      <c r="GT110" s="30">
        <v>0.23499999999999999</v>
      </c>
      <c r="GU110" s="30">
        <v>40.774000000000001</v>
      </c>
      <c r="GV110" s="30">
        <v>0.19</v>
      </c>
      <c r="GW110" s="30">
        <v>8.9999999999999993E-3</v>
      </c>
      <c r="GX110" s="30">
        <v>0</v>
      </c>
      <c r="GY110" s="30">
        <v>8.9999999999999993E-3</v>
      </c>
      <c r="GZ110" s="30">
        <v>0.159</v>
      </c>
      <c r="HA110" s="30">
        <v>99.588000000000008</v>
      </c>
      <c r="HC110" s="30"/>
      <c r="HD110" s="50">
        <f t="shared" si="50"/>
        <v>75</v>
      </c>
      <c r="HE110" s="30">
        <v>38.75</v>
      </c>
      <c r="HF110" s="30">
        <v>1.2E-2</v>
      </c>
      <c r="HG110" s="30">
        <v>0.02</v>
      </c>
      <c r="HH110" s="30">
        <v>19.164999999999999</v>
      </c>
      <c r="HI110" s="30">
        <v>0.216</v>
      </c>
      <c r="HJ110" s="30">
        <v>41.478000000000002</v>
      </c>
      <c r="HK110" s="30">
        <v>0.189</v>
      </c>
      <c r="HL110" s="30">
        <v>1.4999999999999999E-2</v>
      </c>
      <c r="HM110" s="30">
        <v>0</v>
      </c>
      <c r="HN110" s="30">
        <v>3.3000000000000002E-2</v>
      </c>
      <c r="HO110" s="30">
        <v>0.16400000000000001</v>
      </c>
      <c r="HP110" s="30">
        <v>100.042</v>
      </c>
      <c r="HW110" s="30"/>
    </row>
    <row r="111" spans="1:231">
      <c r="A111" s="43"/>
      <c r="B111" s="53">
        <f t="shared" si="43"/>
        <v>155</v>
      </c>
      <c r="C111" s="43">
        <v>38.290999999999997</v>
      </c>
      <c r="D111" s="43">
        <v>0</v>
      </c>
      <c r="E111" s="43">
        <v>2.7E-2</v>
      </c>
      <c r="F111" s="43">
        <v>19.574999999999999</v>
      </c>
      <c r="G111" s="43">
        <v>0.22500000000000001</v>
      </c>
      <c r="H111" s="43">
        <v>40.439</v>
      </c>
      <c r="I111" s="43">
        <v>0.16500000000000001</v>
      </c>
      <c r="J111" s="43">
        <v>0</v>
      </c>
      <c r="K111" s="43">
        <v>0</v>
      </c>
      <c r="L111" s="43">
        <v>5.0000000000000001E-3</v>
      </c>
      <c r="M111" s="43">
        <v>0.13400000000000001</v>
      </c>
      <c r="N111" s="43">
        <v>98.861000000000004</v>
      </c>
      <c r="R111" s="4"/>
      <c r="S111" s="19"/>
      <c r="X111" s="30"/>
      <c r="AE111" s="4"/>
      <c r="AF111" s="50">
        <f t="shared" si="52"/>
        <v>25</v>
      </c>
      <c r="AG111" s="30">
        <v>37.856999999999999</v>
      </c>
      <c r="AH111" s="30">
        <v>2.1000000000000001E-2</v>
      </c>
      <c r="AI111" s="30">
        <v>2.7E-2</v>
      </c>
      <c r="AJ111" s="30">
        <v>20.888999999999999</v>
      </c>
      <c r="AK111" s="30">
        <v>0.25</v>
      </c>
      <c r="AL111" s="30">
        <v>39.274999999999999</v>
      </c>
      <c r="AM111" s="30">
        <v>0.20799999999999999</v>
      </c>
      <c r="AN111" s="30">
        <v>8.0000000000000002E-3</v>
      </c>
      <c r="AO111" s="30">
        <v>5.0000000000000001E-3</v>
      </c>
      <c r="AP111" s="30">
        <v>1.4999999999999999E-2</v>
      </c>
      <c r="AQ111" s="30">
        <v>0.13500000000000001</v>
      </c>
      <c r="AR111" s="30">
        <v>98.689999999999984</v>
      </c>
      <c r="AU111" s="50">
        <v>0</v>
      </c>
      <c r="AV111" s="30">
        <v>37.607999999999997</v>
      </c>
      <c r="AW111" s="30">
        <v>0</v>
      </c>
      <c r="AX111" s="30">
        <v>1.6E-2</v>
      </c>
      <c r="AY111" s="30">
        <v>30.744</v>
      </c>
      <c r="AZ111" s="30">
        <v>0.439</v>
      </c>
      <c r="BA111" s="30">
        <v>30.89</v>
      </c>
      <c r="BB111" s="30">
        <v>0.33700000000000002</v>
      </c>
      <c r="BC111" s="30">
        <v>2.9000000000000001E-2</v>
      </c>
      <c r="BD111" s="30">
        <v>0</v>
      </c>
      <c r="BE111" s="30">
        <v>0</v>
      </c>
      <c r="BF111" s="30">
        <v>6.5000000000000002E-2</v>
      </c>
      <c r="BG111" s="30">
        <v>100.12799999999999</v>
      </c>
      <c r="BI111" s="30"/>
      <c r="BK111" s="30"/>
      <c r="BL111" s="30"/>
      <c r="BM111" s="30"/>
      <c r="BN111" s="30"/>
      <c r="BO111" s="30"/>
      <c r="BP111" s="30"/>
      <c r="BQ111" s="30"/>
      <c r="BR111" s="30"/>
      <c r="BS111" s="30"/>
      <c r="BT111" s="30"/>
      <c r="BU111" s="30"/>
      <c r="BV111" s="30"/>
      <c r="BX111" s="40" t="s">
        <v>418</v>
      </c>
      <c r="BY111" s="49" t="s">
        <v>419</v>
      </c>
      <c r="BZ111" s="40" t="s">
        <v>120</v>
      </c>
      <c r="CA111" s="40" t="s">
        <v>122</v>
      </c>
      <c r="CB111" s="40" t="s">
        <v>124</v>
      </c>
      <c r="CC111" s="40" t="s">
        <v>126</v>
      </c>
      <c r="CD111" s="40" t="s">
        <v>128</v>
      </c>
      <c r="CE111" s="40" t="s">
        <v>130</v>
      </c>
      <c r="CF111" s="40" t="s">
        <v>132</v>
      </c>
      <c r="CG111" s="40" t="s">
        <v>134</v>
      </c>
      <c r="CH111" s="40" t="s">
        <v>136</v>
      </c>
      <c r="CI111" s="40" t="s">
        <v>138</v>
      </c>
      <c r="CJ111" s="40" t="s">
        <v>140</v>
      </c>
      <c r="CK111" s="40" t="s">
        <v>142</v>
      </c>
      <c r="CM111" s="30"/>
      <c r="CN111" s="50">
        <f t="shared" si="49"/>
        <v>105</v>
      </c>
      <c r="CO111" s="30">
        <v>38.025000000000006</v>
      </c>
      <c r="CP111" s="30">
        <v>1.4999999999999999E-2</v>
      </c>
      <c r="CQ111" s="30">
        <v>2.5000000000000001E-2</v>
      </c>
      <c r="CR111" s="30">
        <v>19.367999999999999</v>
      </c>
      <c r="CS111" s="30">
        <v>0.214</v>
      </c>
      <c r="CT111" s="30">
        <v>40.590000000000003</v>
      </c>
      <c r="CU111" s="30">
        <v>0.19700000000000001</v>
      </c>
      <c r="CV111" s="30">
        <v>0.02</v>
      </c>
      <c r="CW111" s="30">
        <v>0</v>
      </c>
      <c r="CX111" s="30">
        <v>2.5000000000000001E-2</v>
      </c>
      <c r="CY111" s="30">
        <v>0.21299999999999999</v>
      </c>
      <c r="CZ111" s="30">
        <v>98.692000000000007</v>
      </c>
      <c r="DB111" s="43"/>
      <c r="DC111" s="53">
        <f t="shared" si="48"/>
        <v>138</v>
      </c>
      <c r="DD111" s="43">
        <v>37.195999999999998</v>
      </c>
      <c r="DE111" s="43">
        <v>0</v>
      </c>
      <c r="DF111" s="43">
        <v>0</v>
      </c>
      <c r="DG111" s="43">
        <v>25.048999999999999</v>
      </c>
      <c r="DH111" s="43">
        <v>0.218</v>
      </c>
      <c r="DI111" s="43">
        <v>37.319000000000003</v>
      </c>
      <c r="DJ111" s="43">
        <v>0.151</v>
      </c>
      <c r="DK111" s="43">
        <v>1.2999999999999999E-2</v>
      </c>
      <c r="DL111" s="43">
        <v>6.0000000000000001E-3</v>
      </c>
      <c r="DM111" s="43">
        <v>0</v>
      </c>
      <c r="DN111" s="43">
        <v>1.0999999999999999E-2</v>
      </c>
      <c r="DO111" s="43">
        <v>99.963000000000008</v>
      </c>
      <c r="EF111" s="81" t="s">
        <v>529</v>
      </c>
      <c r="EG111" s="81"/>
      <c r="EH111" s="81"/>
      <c r="EI111" s="81"/>
      <c r="EJ111" s="81"/>
      <c r="EK111" s="81"/>
      <c r="EL111" s="81"/>
      <c r="EM111" s="81"/>
      <c r="EN111" s="81"/>
      <c r="EO111" s="81"/>
      <c r="EP111" s="81"/>
      <c r="EQ111" s="81"/>
      <c r="ER111" s="81"/>
      <c r="ES111" s="81"/>
      <c r="GN111" s="30"/>
      <c r="GO111" s="50">
        <f t="shared" si="51"/>
        <v>65</v>
      </c>
      <c r="GP111" s="30">
        <v>38.67</v>
      </c>
      <c r="GQ111" s="30">
        <v>0</v>
      </c>
      <c r="GR111" s="30">
        <v>2.4E-2</v>
      </c>
      <c r="GS111" s="30">
        <v>19.539000000000001</v>
      </c>
      <c r="GT111" s="30">
        <v>0.23</v>
      </c>
      <c r="GU111" s="30">
        <v>40.841999999999999</v>
      </c>
      <c r="GV111" s="30">
        <v>0.18</v>
      </c>
      <c r="GW111" s="30">
        <v>1.4999999999999999E-2</v>
      </c>
      <c r="GX111" s="30">
        <v>0</v>
      </c>
      <c r="GY111" s="30">
        <v>4.2999999999999997E-2</v>
      </c>
      <c r="GZ111" s="30">
        <v>0.13400000000000001</v>
      </c>
      <c r="HA111" s="30">
        <v>99.677000000000021</v>
      </c>
      <c r="HC111" s="30"/>
      <c r="HD111" s="50">
        <f t="shared" si="50"/>
        <v>80</v>
      </c>
      <c r="HE111" s="30">
        <v>38.798000000000002</v>
      </c>
      <c r="HF111" s="30">
        <v>0.03</v>
      </c>
      <c r="HG111" s="30">
        <v>2.3E-2</v>
      </c>
      <c r="HH111" s="30">
        <v>18.794</v>
      </c>
      <c r="HI111" s="30">
        <v>0.22900000000000001</v>
      </c>
      <c r="HJ111" s="30">
        <v>41.378</v>
      </c>
      <c r="HK111" s="30">
        <v>0.18099999999999999</v>
      </c>
      <c r="HL111" s="30">
        <v>0</v>
      </c>
      <c r="HM111" s="30">
        <v>0</v>
      </c>
      <c r="HN111" s="30">
        <v>1.0999999999999999E-2</v>
      </c>
      <c r="HO111" s="30">
        <v>0.14000000000000001</v>
      </c>
      <c r="HP111" s="30">
        <v>99.584000000000003</v>
      </c>
      <c r="HW111" s="30"/>
    </row>
    <row r="112" spans="1:231">
      <c r="A112" s="30"/>
      <c r="B112" s="50"/>
      <c r="C112" s="4"/>
      <c r="D112" s="4"/>
      <c r="E112" s="4"/>
      <c r="F112" s="4"/>
      <c r="G112" s="4"/>
      <c r="H112" s="4"/>
      <c r="I112" s="4"/>
      <c r="J112" s="4"/>
      <c r="K112" s="4"/>
      <c r="L112" s="4"/>
      <c r="M112" s="4"/>
      <c r="N112" s="4"/>
      <c r="R112" s="4"/>
      <c r="S112" s="19"/>
      <c r="X112" s="30"/>
      <c r="AE112" s="4"/>
      <c r="AF112" s="50">
        <f t="shared" si="52"/>
        <v>30</v>
      </c>
      <c r="AG112" s="30">
        <v>37.914000000000001</v>
      </c>
      <c r="AH112" s="30">
        <v>0</v>
      </c>
      <c r="AI112" s="30">
        <v>2.1999999999999999E-2</v>
      </c>
      <c r="AJ112" s="30">
        <v>20.193999999999999</v>
      </c>
      <c r="AK112" s="30">
        <v>0.28399999999999997</v>
      </c>
      <c r="AL112" s="30">
        <v>39.747999999999998</v>
      </c>
      <c r="AM112" s="30">
        <v>0.20100000000000001</v>
      </c>
      <c r="AN112" s="30">
        <v>6.0000000000000001E-3</v>
      </c>
      <c r="AO112" s="30">
        <v>8.9999999999999993E-3</v>
      </c>
      <c r="AP112" s="30">
        <v>1.2E-2</v>
      </c>
      <c r="AQ112" s="30">
        <v>0.20599999999999999</v>
      </c>
      <c r="AR112" s="30">
        <v>98.595999999999989</v>
      </c>
      <c r="AU112" s="50">
        <v>6</v>
      </c>
      <c r="AV112" s="30">
        <v>37.936</v>
      </c>
      <c r="AW112" s="30">
        <v>4.0000000000000001E-3</v>
      </c>
      <c r="AX112" s="30">
        <v>0.05</v>
      </c>
      <c r="AY112" s="30">
        <v>27.420999999999999</v>
      </c>
      <c r="AZ112" s="30">
        <v>0.36899999999999999</v>
      </c>
      <c r="BA112" s="30">
        <v>33.226999999999997</v>
      </c>
      <c r="BB112" s="30">
        <v>0.28799999999999998</v>
      </c>
      <c r="BC112" s="30">
        <v>8.0000000000000002E-3</v>
      </c>
      <c r="BD112" s="30">
        <v>8.9999999999999993E-3</v>
      </c>
      <c r="BE112" s="30">
        <v>3.1E-2</v>
      </c>
      <c r="BF112" s="30">
        <v>0.113</v>
      </c>
      <c r="BG112" s="30">
        <v>99.456000000000003</v>
      </c>
      <c r="BI112" s="81" t="s">
        <v>487</v>
      </c>
      <c r="BJ112" s="81"/>
      <c r="BK112" s="81"/>
      <c r="BL112" s="81"/>
      <c r="BM112" s="81"/>
      <c r="BN112" s="81"/>
      <c r="BO112" s="81"/>
      <c r="BP112" s="81"/>
      <c r="BQ112" s="81"/>
      <c r="BR112" s="81"/>
      <c r="BS112" s="81"/>
      <c r="BT112" s="81"/>
      <c r="BU112" s="81"/>
      <c r="BV112" s="81"/>
      <c r="BY112" s="50">
        <v>0</v>
      </c>
      <c r="BZ112" s="30">
        <v>36.22</v>
      </c>
      <c r="CA112" s="30">
        <v>4.9000000000000002E-2</v>
      </c>
      <c r="CB112" s="30">
        <v>2.3E-2</v>
      </c>
      <c r="CC112" s="30">
        <v>29.643999999999998</v>
      </c>
      <c r="CD112" s="30">
        <v>0.46</v>
      </c>
      <c r="CE112" s="30">
        <v>32.246000000000002</v>
      </c>
      <c r="CF112" s="30">
        <v>0.33700000000000002</v>
      </c>
      <c r="CG112" s="30">
        <v>0</v>
      </c>
      <c r="CH112" s="30">
        <v>0</v>
      </c>
      <c r="CI112" s="30">
        <v>0</v>
      </c>
      <c r="CJ112" s="30">
        <v>5.7000000000000002E-2</v>
      </c>
      <c r="CK112" s="30">
        <v>99.036000000000001</v>
      </c>
      <c r="CM112" s="30"/>
      <c r="CN112" s="50">
        <f t="shared" si="49"/>
        <v>110</v>
      </c>
      <c r="CO112" s="30">
        <v>38.145000000000003</v>
      </c>
      <c r="CP112" s="30">
        <v>1.2E-2</v>
      </c>
      <c r="CQ112" s="30">
        <v>6.7000000000000004E-2</v>
      </c>
      <c r="CR112" s="30">
        <v>19.422999999999998</v>
      </c>
      <c r="CS112" s="30">
        <v>0.189</v>
      </c>
      <c r="CT112" s="30">
        <v>40.512999999999998</v>
      </c>
      <c r="CU112" s="30">
        <v>0.191</v>
      </c>
      <c r="CV112" s="30">
        <v>2E-3</v>
      </c>
      <c r="CW112" s="30">
        <v>0</v>
      </c>
      <c r="CX112" s="30">
        <v>2.9000000000000001E-2</v>
      </c>
      <c r="CY112" s="30">
        <v>0.20899999999999999</v>
      </c>
      <c r="CZ112" s="30">
        <v>98.78</v>
      </c>
      <c r="DQ112" s="81" t="s">
        <v>517</v>
      </c>
      <c r="DR112" s="81"/>
      <c r="DS112" s="81"/>
      <c r="DT112" s="81"/>
      <c r="DU112" s="81"/>
      <c r="DV112" s="81"/>
      <c r="DW112" s="81"/>
      <c r="DX112" s="81"/>
      <c r="DY112" s="81"/>
      <c r="DZ112" s="81"/>
      <c r="EA112" s="81"/>
      <c r="EB112" s="81"/>
      <c r="EC112" s="81"/>
      <c r="ED112" s="81"/>
      <c r="EF112" s="40" t="s">
        <v>418</v>
      </c>
      <c r="EG112" s="49" t="s">
        <v>419</v>
      </c>
      <c r="EH112" s="40" t="s">
        <v>120</v>
      </c>
      <c r="EI112" s="40" t="s">
        <v>122</v>
      </c>
      <c r="EJ112" s="40" t="s">
        <v>124</v>
      </c>
      <c r="EK112" s="40" t="s">
        <v>126</v>
      </c>
      <c r="EL112" s="40" t="s">
        <v>128</v>
      </c>
      <c r="EM112" s="40" t="s">
        <v>130</v>
      </c>
      <c r="EN112" s="40" t="s">
        <v>132</v>
      </c>
      <c r="EO112" s="40" t="s">
        <v>134</v>
      </c>
      <c r="EP112" s="40" t="s">
        <v>136</v>
      </c>
      <c r="EQ112" s="40" t="s">
        <v>138</v>
      </c>
      <c r="ER112" s="40" t="s">
        <v>140</v>
      </c>
      <c r="ES112" s="40" t="s">
        <v>142</v>
      </c>
      <c r="GN112" s="30"/>
      <c r="GO112" s="50">
        <f t="shared" si="51"/>
        <v>70</v>
      </c>
      <c r="GP112" s="30">
        <v>38.718000000000004</v>
      </c>
      <c r="GQ112" s="30">
        <v>2.1000000000000001E-2</v>
      </c>
      <c r="GR112" s="30">
        <v>1.2999999999999999E-2</v>
      </c>
      <c r="GS112" s="30">
        <v>19.518999999999998</v>
      </c>
      <c r="GT112" s="30">
        <v>0.24299999999999999</v>
      </c>
      <c r="GU112" s="30">
        <v>40.844999999999999</v>
      </c>
      <c r="GV112" s="30">
        <v>0.193</v>
      </c>
      <c r="GW112" s="30">
        <v>1.2999999999999999E-2</v>
      </c>
      <c r="GX112" s="30">
        <v>1.6E-2</v>
      </c>
      <c r="GY112" s="30">
        <v>1E-3</v>
      </c>
      <c r="GZ112" s="30">
        <v>0.14899999999999999</v>
      </c>
      <c r="HA112" s="30">
        <v>99.731000000000023</v>
      </c>
      <c r="HC112" s="30"/>
      <c r="HD112" s="50">
        <f t="shared" si="50"/>
        <v>85</v>
      </c>
      <c r="HE112" s="30">
        <v>38.72</v>
      </c>
      <c r="HF112" s="30">
        <v>0</v>
      </c>
      <c r="HG112" s="30">
        <v>3.1E-2</v>
      </c>
      <c r="HH112" s="30">
        <v>19.254999999999999</v>
      </c>
      <c r="HI112" s="30">
        <v>0.22</v>
      </c>
      <c r="HJ112" s="30">
        <v>41.561999999999998</v>
      </c>
      <c r="HK112" s="30">
        <v>0.17799999999999999</v>
      </c>
      <c r="HL112" s="30">
        <v>1.4999999999999999E-2</v>
      </c>
      <c r="HM112" s="30">
        <v>0</v>
      </c>
      <c r="HN112" s="30">
        <v>2.9000000000000001E-2</v>
      </c>
      <c r="HO112" s="30">
        <v>0.16700000000000001</v>
      </c>
      <c r="HP112" s="30">
        <v>100.17699999999999</v>
      </c>
      <c r="HW112" s="30"/>
    </row>
    <row r="113" spans="1:231">
      <c r="A113" s="40" t="s">
        <v>437</v>
      </c>
      <c r="B113" s="49" t="s">
        <v>436</v>
      </c>
      <c r="C113" s="40" t="s">
        <v>119</v>
      </c>
      <c r="D113" s="40" t="s">
        <v>121</v>
      </c>
      <c r="E113" s="40" t="s">
        <v>123</v>
      </c>
      <c r="F113" s="40" t="s">
        <v>125</v>
      </c>
      <c r="G113" s="40" t="s">
        <v>127</v>
      </c>
      <c r="H113" s="40" t="s">
        <v>129</v>
      </c>
      <c r="I113" s="40" t="s">
        <v>131</v>
      </c>
      <c r="J113" s="40" t="s">
        <v>133</v>
      </c>
      <c r="K113" s="40" t="s">
        <v>135</v>
      </c>
      <c r="L113" s="40" t="s">
        <v>137</v>
      </c>
      <c r="M113" s="40" t="s">
        <v>139</v>
      </c>
      <c r="N113" s="40" t="s">
        <v>141</v>
      </c>
      <c r="R113" s="4"/>
      <c r="S113" s="19"/>
      <c r="X113" s="30"/>
      <c r="AE113" s="4"/>
      <c r="AF113" s="50">
        <f t="shared" si="52"/>
        <v>35</v>
      </c>
      <c r="AG113" s="30">
        <v>38.295999999999999</v>
      </c>
      <c r="AH113" s="30">
        <v>0</v>
      </c>
      <c r="AI113" s="30">
        <v>2.8000000000000001E-2</v>
      </c>
      <c r="AJ113" s="30">
        <v>19.683</v>
      </c>
      <c r="AK113" s="30">
        <v>0.28799999999999998</v>
      </c>
      <c r="AL113" s="30">
        <v>39.948999999999998</v>
      </c>
      <c r="AM113" s="30">
        <v>0.19900000000000001</v>
      </c>
      <c r="AN113" s="30">
        <v>0.03</v>
      </c>
      <c r="AO113" s="30">
        <v>3.0000000000000001E-3</v>
      </c>
      <c r="AP113" s="30">
        <v>3.5999999999999997E-2</v>
      </c>
      <c r="AQ113" s="30">
        <v>0.182</v>
      </c>
      <c r="AR113" s="30">
        <v>98.694000000000003</v>
      </c>
      <c r="AU113" s="50">
        <f>AU112+6</f>
        <v>12</v>
      </c>
      <c r="AV113" s="30">
        <v>38.758000000000003</v>
      </c>
      <c r="AW113" s="30">
        <v>0</v>
      </c>
      <c r="AX113" s="30">
        <v>3.7999999999999999E-2</v>
      </c>
      <c r="AY113" s="30">
        <v>24.594999999999999</v>
      </c>
      <c r="AZ113" s="30">
        <v>0.376</v>
      </c>
      <c r="BA113" s="30">
        <v>36.11</v>
      </c>
      <c r="BB113" s="30">
        <v>0.245</v>
      </c>
      <c r="BC113" s="30">
        <v>0</v>
      </c>
      <c r="BD113" s="30">
        <v>0</v>
      </c>
      <c r="BE113" s="30">
        <v>3.1E-2</v>
      </c>
      <c r="BF113" s="30">
        <v>0.157</v>
      </c>
      <c r="BG113" s="30">
        <v>100.31</v>
      </c>
      <c r="BI113" s="40" t="s">
        <v>418</v>
      </c>
      <c r="BJ113" s="49" t="s">
        <v>419</v>
      </c>
      <c r="BK113" s="40" t="s">
        <v>120</v>
      </c>
      <c r="BL113" s="40" t="s">
        <v>122</v>
      </c>
      <c r="BM113" s="40" t="s">
        <v>124</v>
      </c>
      <c r="BN113" s="40" t="s">
        <v>126</v>
      </c>
      <c r="BO113" s="40" t="s">
        <v>128</v>
      </c>
      <c r="BP113" s="40" t="s">
        <v>130</v>
      </c>
      <c r="BQ113" s="40" t="s">
        <v>132</v>
      </c>
      <c r="BR113" s="40" t="s">
        <v>134</v>
      </c>
      <c r="BS113" s="40" t="s">
        <v>136</v>
      </c>
      <c r="BT113" s="40" t="s">
        <v>138</v>
      </c>
      <c r="BU113" s="40" t="s">
        <v>140</v>
      </c>
      <c r="BV113" s="40" t="s">
        <v>142</v>
      </c>
      <c r="BY113" s="50">
        <f>BY112+5</f>
        <v>5</v>
      </c>
      <c r="BZ113" s="30">
        <v>36.991999999999997</v>
      </c>
      <c r="CA113" s="30">
        <v>3.2000000000000001E-2</v>
      </c>
      <c r="CB113" s="30">
        <v>2.1000000000000001E-2</v>
      </c>
      <c r="CC113" s="30">
        <v>26.446000000000002</v>
      </c>
      <c r="CD113" s="30">
        <v>0.443</v>
      </c>
      <c r="CE113" s="30">
        <v>35.148000000000003</v>
      </c>
      <c r="CF113" s="30">
        <v>0.23499999999999999</v>
      </c>
      <c r="CG113" s="30">
        <v>1.4999999999999999E-2</v>
      </c>
      <c r="CH113" s="30">
        <v>0</v>
      </c>
      <c r="CI113" s="30">
        <v>2.8000000000000001E-2</v>
      </c>
      <c r="CJ113" s="30">
        <v>9.6000000000000002E-2</v>
      </c>
      <c r="CK113" s="30">
        <v>99.456000000000003</v>
      </c>
      <c r="CM113" s="30"/>
      <c r="CN113" s="50">
        <f t="shared" si="49"/>
        <v>115</v>
      </c>
      <c r="CO113" s="30">
        <v>37.992000000000004</v>
      </c>
      <c r="CP113" s="30">
        <v>2.3E-2</v>
      </c>
      <c r="CQ113" s="30">
        <v>4.2999999999999997E-2</v>
      </c>
      <c r="CR113" s="30">
        <v>19.48</v>
      </c>
      <c r="CS113" s="30">
        <v>0.21199999999999999</v>
      </c>
      <c r="CT113" s="30">
        <v>40.6</v>
      </c>
      <c r="CU113" s="30">
        <v>0.19400000000000001</v>
      </c>
      <c r="CV113" s="30">
        <v>8.0000000000000002E-3</v>
      </c>
      <c r="CW113" s="30">
        <v>4.0000000000000001E-3</v>
      </c>
      <c r="CX113" s="30">
        <v>1.0999999999999999E-2</v>
      </c>
      <c r="CY113" s="30">
        <v>0.17100000000000001</v>
      </c>
      <c r="CZ113" s="30">
        <v>98.738000000000028</v>
      </c>
      <c r="DB113" s="81" t="s">
        <v>510</v>
      </c>
      <c r="DC113" s="81"/>
      <c r="DD113" s="81"/>
      <c r="DE113" s="81"/>
      <c r="DF113" s="81"/>
      <c r="DG113" s="81"/>
      <c r="DH113" s="81"/>
      <c r="DI113" s="81"/>
      <c r="DJ113" s="81"/>
      <c r="DK113" s="81"/>
      <c r="DL113" s="81"/>
      <c r="DM113" s="81"/>
      <c r="DN113" s="81"/>
      <c r="DO113" s="81"/>
      <c r="DQ113" s="40" t="s">
        <v>418</v>
      </c>
      <c r="DR113" s="49" t="s">
        <v>419</v>
      </c>
      <c r="DS113" s="40" t="s">
        <v>120</v>
      </c>
      <c r="DT113" s="40" t="s">
        <v>122</v>
      </c>
      <c r="DU113" s="40" t="s">
        <v>124</v>
      </c>
      <c r="DV113" s="40" t="s">
        <v>126</v>
      </c>
      <c r="DW113" s="40" t="s">
        <v>128</v>
      </c>
      <c r="DX113" s="40" t="s">
        <v>130</v>
      </c>
      <c r="DY113" s="40" t="s">
        <v>132</v>
      </c>
      <c r="DZ113" s="40" t="s">
        <v>134</v>
      </c>
      <c r="EA113" s="40" t="s">
        <v>136</v>
      </c>
      <c r="EB113" s="40" t="s">
        <v>138</v>
      </c>
      <c r="EC113" s="40" t="s">
        <v>140</v>
      </c>
      <c r="ED113" s="40" t="s">
        <v>142</v>
      </c>
      <c r="EG113" s="50">
        <v>0</v>
      </c>
      <c r="EH113" s="30">
        <v>37.57</v>
      </c>
      <c r="EI113" s="30">
        <v>4.0000000000000001E-3</v>
      </c>
      <c r="EJ113" s="30">
        <v>1.4E-2</v>
      </c>
      <c r="EK113" s="30">
        <v>28.024999999999999</v>
      </c>
      <c r="EL113" s="30">
        <v>0.47</v>
      </c>
      <c r="EM113" s="30">
        <v>33.854999999999997</v>
      </c>
      <c r="EN113" s="30">
        <v>0.33</v>
      </c>
      <c r="EO113" s="30">
        <v>0.03</v>
      </c>
      <c r="EP113" s="30">
        <v>1E-3</v>
      </c>
      <c r="EQ113" s="30">
        <v>3.6999999999999998E-2</v>
      </c>
      <c r="ER113" s="30">
        <v>0.13300000000000001</v>
      </c>
      <c r="ES113" s="30">
        <v>100.46899999999999</v>
      </c>
      <c r="GN113" s="30"/>
      <c r="GO113" s="50">
        <f t="shared" si="51"/>
        <v>75</v>
      </c>
      <c r="GP113" s="30">
        <v>38.749000000000002</v>
      </c>
      <c r="GQ113" s="30">
        <v>8.0000000000000002E-3</v>
      </c>
      <c r="GR113" s="30">
        <v>4.1000000000000002E-2</v>
      </c>
      <c r="GS113" s="30">
        <v>19.559000000000001</v>
      </c>
      <c r="GT113" s="30">
        <v>0.23400000000000001</v>
      </c>
      <c r="GU113" s="30">
        <v>40.835000000000001</v>
      </c>
      <c r="GV113" s="30">
        <v>0.19</v>
      </c>
      <c r="GW113" s="30">
        <v>7.0000000000000001E-3</v>
      </c>
      <c r="GX113" s="30">
        <v>0</v>
      </c>
      <c r="GY113" s="30">
        <v>1.2E-2</v>
      </c>
      <c r="GZ113" s="30">
        <v>0.182</v>
      </c>
      <c r="HA113" s="30">
        <v>99.817000000000007</v>
      </c>
      <c r="HC113" s="30"/>
      <c r="HD113" s="50">
        <f t="shared" si="50"/>
        <v>90</v>
      </c>
      <c r="HE113" s="30">
        <v>38.817</v>
      </c>
      <c r="HF113" s="30">
        <v>3.0000000000000001E-3</v>
      </c>
      <c r="HG113" s="30">
        <v>0.02</v>
      </c>
      <c r="HH113" s="30">
        <v>19.253</v>
      </c>
      <c r="HI113" s="30">
        <v>0.23300000000000001</v>
      </c>
      <c r="HJ113" s="30">
        <v>41.6999</v>
      </c>
      <c r="HK113" s="30">
        <v>0.188</v>
      </c>
      <c r="HL113" s="30">
        <v>0</v>
      </c>
      <c r="HM113" s="30">
        <v>2E-3</v>
      </c>
      <c r="HN113" s="30">
        <v>3.4000000000000002E-2</v>
      </c>
      <c r="HO113" s="30">
        <v>0.13600000000000001</v>
      </c>
      <c r="HP113" s="30">
        <v>100.38590000000001</v>
      </c>
      <c r="HW113" s="30"/>
    </row>
    <row r="114" spans="1:231">
      <c r="A114" s="30"/>
      <c r="B114" s="50">
        <v>0</v>
      </c>
      <c r="C114" s="30">
        <v>35.856000000000002</v>
      </c>
      <c r="D114" s="30">
        <v>8.6999999999999994E-2</v>
      </c>
      <c r="E114" s="30">
        <v>1.522</v>
      </c>
      <c r="F114" s="30">
        <v>34.826000000000001</v>
      </c>
      <c r="G114" s="30">
        <v>0.67500000000000004</v>
      </c>
      <c r="H114" s="30">
        <v>24.001999999999999</v>
      </c>
      <c r="I114" s="30">
        <v>1.0860000000000001</v>
      </c>
      <c r="J114" s="30">
        <v>1.351</v>
      </c>
      <c r="K114" s="30">
        <v>0.94799999999999995</v>
      </c>
      <c r="L114" s="30">
        <v>0</v>
      </c>
      <c r="M114" s="30">
        <v>1.6E-2</v>
      </c>
      <c r="N114" s="30">
        <v>100.36899999999999</v>
      </c>
      <c r="R114" s="4"/>
      <c r="S114" s="19"/>
      <c r="X114" s="30"/>
      <c r="AE114" s="4"/>
      <c r="AF114" s="50">
        <f t="shared" si="52"/>
        <v>40</v>
      </c>
      <c r="AG114" s="30">
        <v>38.164999999999999</v>
      </c>
      <c r="AH114" s="30">
        <v>0</v>
      </c>
      <c r="AI114" s="30">
        <v>3.7999999999999999E-2</v>
      </c>
      <c r="AJ114" s="30">
        <v>19.509</v>
      </c>
      <c r="AK114" s="30">
        <v>0.24099999999999999</v>
      </c>
      <c r="AL114" s="30">
        <v>40.225000000000001</v>
      </c>
      <c r="AM114" s="30">
        <v>0.183</v>
      </c>
      <c r="AN114" s="30">
        <v>6.0000000000000001E-3</v>
      </c>
      <c r="AO114" s="30">
        <v>0</v>
      </c>
      <c r="AP114" s="30">
        <v>2.3E-2</v>
      </c>
      <c r="AQ114" s="30">
        <v>0.188</v>
      </c>
      <c r="AR114" s="30">
        <v>98.578000000000003</v>
      </c>
      <c r="AU114" s="50">
        <f t="shared" ref="AU114:AU139" si="53">AU113+6</f>
        <v>18</v>
      </c>
      <c r="AV114" s="30">
        <v>38.945</v>
      </c>
      <c r="AW114" s="30">
        <v>2.9000000000000001E-2</v>
      </c>
      <c r="AX114" s="30">
        <v>4.3999999999999997E-2</v>
      </c>
      <c r="AY114" s="30">
        <v>23.529</v>
      </c>
      <c r="AZ114" s="30">
        <v>0.32700000000000001</v>
      </c>
      <c r="BA114" s="30">
        <v>37.085000000000001</v>
      </c>
      <c r="BB114" s="30">
        <v>0.218</v>
      </c>
      <c r="BC114" s="30">
        <v>3.0000000000000001E-3</v>
      </c>
      <c r="BD114" s="30">
        <v>0</v>
      </c>
      <c r="BE114" s="30">
        <v>0</v>
      </c>
      <c r="BF114" s="30">
        <v>0.17299999999999999</v>
      </c>
      <c r="BG114" s="30">
        <v>100.35300000000001</v>
      </c>
      <c r="BI114" s="4"/>
      <c r="BJ114" s="50">
        <v>0</v>
      </c>
      <c r="BK114" s="30">
        <v>35.215000000000003</v>
      </c>
      <c r="BL114" s="30">
        <v>7.2999999999999995E-2</v>
      </c>
      <c r="BM114" s="30">
        <v>0.03</v>
      </c>
      <c r="BN114" s="30">
        <v>34.320999999999998</v>
      </c>
      <c r="BO114" s="30">
        <v>0.54300000000000004</v>
      </c>
      <c r="BP114" s="30">
        <v>27.907</v>
      </c>
      <c r="BQ114" s="30">
        <v>0.379</v>
      </c>
      <c r="BR114" s="30">
        <v>0</v>
      </c>
      <c r="BS114" s="30">
        <v>6.0000000000000001E-3</v>
      </c>
      <c r="BT114" s="30">
        <v>0.03</v>
      </c>
      <c r="BU114" s="30">
        <v>3.9E-2</v>
      </c>
      <c r="BV114" s="30">
        <v>98.543000000000021</v>
      </c>
      <c r="BY114" s="50">
        <f t="shared" ref="BY114:BY134" si="54">BY113+5</f>
        <v>10</v>
      </c>
      <c r="BZ114" s="30">
        <v>37.258000000000003</v>
      </c>
      <c r="CA114" s="30">
        <v>6.0999999999999999E-2</v>
      </c>
      <c r="CB114" s="30">
        <v>4.2000000000000003E-2</v>
      </c>
      <c r="CC114" s="30">
        <v>25.751000000000001</v>
      </c>
      <c r="CD114" s="30">
        <v>0.32700000000000001</v>
      </c>
      <c r="CE114" s="30">
        <v>35.606999999999999</v>
      </c>
      <c r="CF114" s="30">
        <v>0.20699999999999999</v>
      </c>
      <c r="CG114" s="30">
        <v>7.0000000000000001E-3</v>
      </c>
      <c r="CH114" s="30">
        <v>1.0999999999999999E-2</v>
      </c>
      <c r="CI114" s="30">
        <v>1E-3</v>
      </c>
      <c r="CJ114" s="30">
        <v>7.5999999999999998E-2</v>
      </c>
      <c r="CK114" s="30">
        <v>99.347999999999999</v>
      </c>
      <c r="CM114" s="30"/>
      <c r="CN114" s="50">
        <f t="shared" si="49"/>
        <v>120</v>
      </c>
      <c r="CO114" s="30">
        <v>38.097000000000001</v>
      </c>
      <c r="CP114" s="30">
        <v>2.9000000000000001E-2</v>
      </c>
      <c r="CQ114" s="30">
        <v>2.9000000000000001E-2</v>
      </c>
      <c r="CR114" s="30">
        <v>19.462</v>
      </c>
      <c r="CS114" s="30">
        <v>0.16900000000000001</v>
      </c>
      <c r="CT114" s="30">
        <v>40.683999999999997</v>
      </c>
      <c r="CU114" s="30">
        <v>0.19800000000000001</v>
      </c>
      <c r="CV114" s="30">
        <v>6.0000000000000001E-3</v>
      </c>
      <c r="CW114" s="30">
        <v>0</v>
      </c>
      <c r="CX114" s="30">
        <v>0</v>
      </c>
      <c r="CY114" s="30">
        <v>0.15</v>
      </c>
      <c r="CZ114" s="30">
        <v>98.823999999999998</v>
      </c>
      <c r="DB114" s="40" t="s">
        <v>418</v>
      </c>
      <c r="DC114" s="49" t="s">
        <v>419</v>
      </c>
      <c r="DD114" s="40" t="s">
        <v>120</v>
      </c>
      <c r="DE114" s="40" t="s">
        <v>122</v>
      </c>
      <c r="DF114" s="40" t="s">
        <v>124</v>
      </c>
      <c r="DG114" s="40" t="s">
        <v>126</v>
      </c>
      <c r="DH114" s="40" t="s">
        <v>128</v>
      </c>
      <c r="DI114" s="40" t="s">
        <v>130</v>
      </c>
      <c r="DJ114" s="40" t="s">
        <v>132</v>
      </c>
      <c r="DK114" s="40" t="s">
        <v>134</v>
      </c>
      <c r="DL114" s="40" t="s">
        <v>136</v>
      </c>
      <c r="DM114" s="40" t="s">
        <v>138</v>
      </c>
      <c r="DN114" s="40" t="s">
        <v>140</v>
      </c>
      <c r="DO114" s="40" t="s">
        <v>142</v>
      </c>
      <c r="DR114" s="50">
        <v>0</v>
      </c>
      <c r="DS114" s="30">
        <v>33.359000000000002</v>
      </c>
      <c r="DT114" s="30">
        <v>3.3000000000000002E-2</v>
      </c>
      <c r="DU114" s="30">
        <v>0.09</v>
      </c>
      <c r="DV114" s="30">
        <v>32.290999999999997</v>
      </c>
      <c r="DW114" s="30">
        <v>0.56699999999999995</v>
      </c>
      <c r="DX114" s="30">
        <v>32.875</v>
      </c>
      <c r="DY114" s="30">
        <v>0.40899999999999997</v>
      </c>
      <c r="DZ114" s="30">
        <v>6.0000000000000001E-3</v>
      </c>
      <c r="EA114" s="30">
        <v>1.7000000000000001E-2</v>
      </c>
      <c r="EB114" s="30">
        <v>0.86199999999999999</v>
      </c>
      <c r="EC114" s="30">
        <v>6.6000000000000003E-2</v>
      </c>
      <c r="ED114" s="30">
        <v>100.57499999999999</v>
      </c>
      <c r="EG114" s="50">
        <f>EG113+7</f>
        <v>7</v>
      </c>
      <c r="EH114" s="30">
        <v>38.204000000000001</v>
      </c>
      <c r="EI114" s="30">
        <v>2.4E-2</v>
      </c>
      <c r="EJ114" s="30">
        <v>1.7999999999999999E-2</v>
      </c>
      <c r="EK114" s="30">
        <v>24.937000000000001</v>
      </c>
      <c r="EL114" s="30">
        <v>0.33300000000000002</v>
      </c>
      <c r="EM114" s="30">
        <v>36.250999999999998</v>
      </c>
      <c r="EN114" s="30">
        <v>0.253</v>
      </c>
      <c r="EO114" s="30">
        <v>1.2E-2</v>
      </c>
      <c r="EP114" s="30">
        <v>8.0000000000000002E-3</v>
      </c>
      <c r="EQ114" s="30">
        <v>0.04</v>
      </c>
      <c r="ER114" s="30">
        <v>0.12</v>
      </c>
      <c r="ES114" s="30">
        <v>100.2</v>
      </c>
      <c r="GN114" s="30"/>
      <c r="GO114" s="50">
        <f t="shared" si="51"/>
        <v>80</v>
      </c>
      <c r="GP114" s="30">
        <v>38.942</v>
      </c>
      <c r="GQ114" s="30">
        <v>8.9999999999999993E-3</v>
      </c>
      <c r="GR114" s="30">
        <v>1.6E-2</v>
      </c>
      <c r="GS114" s="30">
        <v>19.491</v>
      </c>
      <c r="GT114" s="30">
        <v>0.23499999999999999</v>
      </c>
      <c r="GU114" s="30">
        <v>40.838000000000001</v>
      </c>
      <c r="GV114" s="30">
        <v>0.19</v>
      </c>
      <c r="GW114" s="30">
        <v>6.0000000000000001E-3</v>
      </c>
      <c r="GX114" s="30">
        <v>0</v>
      </c>
      <c r="GY114" s="30">
        <v>1.4999999999999999E-2</v>
      </c>
      <c r="GZ114" s="30">
        <v>0.157</v>
      </c>
      <c r="HA114" s="30">
        <v>99.899000000000001</v>
      </c>
      <c r="HC114" s="43"/>
      <c r="HD114" s="53">
        <f t="shared" si="50"/>
        <v>95</v>
      </c>
      <c r="HE114" s="43">
        <v>38.735999999999997</v>
      </c>
      <c r="HF114" s="43">
        <v>0</v>
      </c>
      <c r="HG114" s="43">
        <v>0.03</v>
      </c>
      <c r="HH114" s="43">
        <v>18.908999999999999</v>
      </c>
      <c r="HI114" s="43">
        <v>0.185</v>
      </c>
      <c r="HJ114" s="43">
        <v>41.722999999999999</v>
      </c>
      <c r="HK114" s="43">
        <v>0.187</v>
      </c>
      <c r="HL114" s="43">
        <v>2.5000000000000001E-2</v>
      </c>
      <c r="HM114" s="43">
        <v>4.0000000000000001E-3</v>
      </c>
      <c r="HN114" s="43">
        <v>1.7999999999999999E-2</v>
      </c>
      <c r="HO114" s="43">
        <v>0.13900000000000001</v>
      </c>
      <c r="HP114" s="43">
        <v>99.956000000000003</v>
      </c>
      <c r="HW114" s="30"/>
    </row>
    <row r="115" spans="1:231">
      <c r="A115" s="30"/>
      <c r="B115" s="50">
        <v>5</v>
      </c>
      <c r="C115" s="30">
        <v>36.228000000000002</v>
      </c>
      <c r="D115" s="30">
        <v>0</v>
      </c>
      <c r="E115" s="30">
        <v>1.9E-2</v>
      </c>
      <c r="F115" s="30">
        <v>28.015999999999998</v>
      </c>
      <c r="G115" s="30">
        <v>0.27900000000000003</v>
      </c>
      <c r="H115" s="30">
        <v>32.438000000000002</v>
      </c>
      <c r="I115" s="30">
        <v>0.34899999999999998</v>
      </c>
      <c r="J115" s="30">
        <v>4.0000000000000001E-3</v>
      </c>
      <c r="K115" s="30">
        <v>4.0000000000000001E-3</v>
      </c>
      <c r="L115" s="30">
        <v>2.1999999999999999E-2</v>
      </c>
      <c r="M115" s="30">
        <v>0.121</v>
      </c>
      <c r="N115" s="30">
        <v>97.480000000000018</v>
      </c>
      <c r="R115" s="4"/>
      <c r="S115" s="19"/>
      <c r="X115" s="30"/>
      <c r="AE115" s="4"/>
      <c r="AF115" s="50">
        <f t="shared" si="52"/>
        <v>45</v>
      </c>
      <c r="AG115" s="30">
        <v>38.253</v>
      </c>
      <c r="AH115" s="30">
        <v>1E-3</v>
      </c>
      <c r="AI115" s="30">
        <v>3.7999999999999999E-2</v>
      </c>
      <c r="AJ115" s="30">
        <v>19.399000000000001</v>
      </c>
      <c r="AK115" s="30">
        <v>0.252</v>
      </c>
      <c r="AL115" s="30">
        <v>40.267000000000003</v>
      </c>
      <c r="AM115" s="30">
        <v>0.19900000000000001</v>
      </c>
      <c r="AN115" s="30">
        <v>2.1999999999999999E-2</v>
      </c>
      <c r="AO115" s="30">
        <v>0</v>
      </c>
      <c r="AP115" s="30">
        <v>2.5000000000000001E-2</v>
      </c>
      <c r="AQ115" s="30">
        <v>0.16200000000000001</v>
      </c>
      <c r="AR115" s="30">
        <v>98.618000000000023</v>
      </c>
      <c r="AU115" s="50">
        <f t="shared" si="53"/>
        <v>24</v>
      </c>
      <c r="AV115" s="30">
        <v>39.142000000000003</v>
      </c>
      <c r="AW115" s="30">
        <v>0</v>
      </c>
      <c r="AX115" s="30">
        <v>2.1999999999999999E-2</v>
      </c>
      <c r="AY115" s="30">
        <v>22.704999999999998</v>
      </c>
      <c r="AZ115" s="30">
        <v>0.30299999999999999</v>
      </c>
      <c r="BA115" s="30">
        <v>37.667000000000002</v>
      </c>
      <c r="BB115" s="30">
        <v>0.20100000000000001</v>
      </c>
      <c r="BC115" s="30">
        <v>1.6E-2</v>
      </c>
      <c r="BD115" s="30">
        <v>0</v>
      </c>
      <c r="BE115" s="30">
        <v>4.2999999999999997E-2</v>
      </c>
      <c r="BF115" s="30">
        <v>0.16300000000000001</v>
      </c>
      <c r="BG115" s="30">
        <v>100.262</v>
      </c>
      <c r="BI115" s="4"/>
      <c r="BJ115" s="50">
        <v>5</v>
      </c>
      <c r="BK115" s="30">
        <v>36.711000000000006</v>
      </c>
      <c r="BL115" s="30">
        <v>5.0999999999999997E-2</v>
      </c>
      <c r="BM115" s="30">
        <v>3.1E-2</v>
      </c>
      <c r="BN115" s="30">
        <v>27.832999999999998</v>
      </c>
      <c r="BO115" s="30">
        <v>0.437</v>
      </c>
      <c r="BP115" s="30">
        <v>34.067999999999998</v>
      </c>
      <c r="BQ115" s="30">
        <v>0.34200000000000003</v>
      </c>
      <c r="BR115" s="30">
        <v>0</v>
      </c>
      <c r="BS115" s="30">
        <v>1.7000000000000001E-2</v>
      </c>
      <c r="BT115" s="30">
        <v>1.4E-2</v>
      </c>
      <c r="BU115" s="30">
        <v>0.11</v>
      </c>
      <c r="BV115" s="30">
        <v>99.61399999999999</v>
      </c>
      <c r="BY115" s="50">
        <f t="shared" si="54"/>
        <v>15</v>
      </c>
      <c r="BZ115" s="30">
        <v>37.268000000000001</v>
      </c>
      <c r="CA115" s="30">
        <v>2.3E-2</v>
      </c>
      <c r="CB115" s="30">
        <v>0.02</v>
      </c>
      <c r="CC115" s="30">
        <v>25.155000000000001</v>
      </c>
      <c r="CD115" s="30">
        <v>0.373</v>
      </c>
      <c r="CE115" s="30">
        <v>36.447000000000003</v>
      </c>
      <c r="CF115" s="30">
        <v>0.17899999999999999</v>
      </c>
      <c r="CG115" s="30">
        <v>1.4999999999999999E-2</v>
      </c>
      <c r="CH115" s="30">
        <v>0</v>
      </c>
      <c r="CI115" s="30">
        <v>3.2000000000000001E-2</v>
      </c>
      <c r="CJ115" s="30">
        <v>9.2999999999999999E-2</v>
      </c>
      <c r="CK115" s="30">
        <v>99.605000000000004</v>
      </c>
      <c r="CM115" s="30"/>
      <c r="CO115" s="30"/>
      <c r="CP115" s="30"/>
      <c r="CQ115" s="30"/>
      <c r="CR115" s="30"/>
      <c r="CS115" s="30"/>
      <c r="CT115" s="30"/>
      <c r="CU115" s="30"/>
      <c r="CV115" s="30"/>
      <c r="CW115" s="30"/>
      <c r="CX115" s="30"/>
      <c r="CY115" s="30"/>
      <c r="CZ115" s="30"/>
      <c r="DC115" s="50">
        <v>0</v>
      </c>
      <c r="DD115" s="30">
        <v>35.994</v>
      </c>
      <c r="DE115" s="30">
        <v>0.104</v>
      </c>
      <c r="DF115" s="30">
        <v>1.9E-2</v>
      </c>
      <c r="DG115" s="30">
        <v>34.816000000000003</v>
      </c>
      <c r="DH115" s="30">
        <v>0.59399999999999997</v>
      </c>
      <c r="DI115" s="30">
        <v>28.449000000000002</v>
      </c>
      <c r="DJ115" s="30">
        <v>0.38700000000000001</v>
      </c>
      <c r="DK115" s="30">
        <v>1.6E-2</v>
      </c>
      <c r="DL115" s="30">
        <v>1.0999999999999999E-2</v>
      </c>
      <c r="DM115" s="30">
        <v>0</v>
      </c>
      <c r="DN115" s="30">
        <v>5.8999999999999997E-2</v>
      </c>
      <c r="DO115" s="30">
        <v>100.44899999999998</v>
      </c>
      <c r="DR115" s="50">
        <f t="shared" ref="DR115:DR137" si="55">DR114+5</f>
        <v>5</v>
      </c>
      <c r="DS115" s="30">
        <v>37.066000000000003</v>
      </c>
      <c r="DT115" s="30">
        <v>5.1999999999999998E-2</v>
      </c>
      <c r="DU115" s="30">
        <v>2.9000000000000001E-2</v>
      </c>
      <c r="DV115" s="30">
        <v>28.462</v>
      </c>
      <c r="DW115" s="30">
        <v>0.38100000000000001</v>
      </c>
      <c r="DX115" s="30">
        <v>33.853000000000002</v>
      </c>
      <c r="DY115" s="30">
        <v>0.32100000000000001</v>
      </c>
      <c r="DZ115" s="30">
        <v>0</v>
      </c>
      <c r="EA115" s="30">
        <v>3.0000000000000001E-3</v>
      </c>
      <c r="EB115" s="30">
        <v>5.5E-2</v>
      </c>
      <c r="EC115" s="30">
        <v>7.5999999999999998E-2</v>
      </c>
      <c r="ED115" s="30">
        <v>100.29800000000002</v>
      </c>
      <c r="EG115" s="50">
        <f t="shared" ref="EG115:EG140" si="56">EG114+7</f>
        <v>14</v>
      </c>
      <c r="EH115" s="30">
        <v>38.613999999999997</v>
      </c>
      <c r="EI115" s="30">
        <v>6.0000000000000001E-3</v>
      </c>
      <c r="EJ115" s="30">
        <v>2.1999999999999999E-2</v>
      </c>
      <c r="EK115" s="30">
        <v>23.405999999999999</v>
      </c>
      <c r="EL115" s="30">
        <v>0.314</v>
      </c>
      <c r="EM115" s="30">
        <v>37.896999999999998</v>
      </c>
      <c r="EN115" s="30">
        <v>0.20599999999999999</v>
      </c>
      <c r="EO115" s="30">
        <v>1.2E-2</v>
      </c>
      <c r="EP115" s="30">
        <v>0</v>
      </c>
      <c r="EQ115" s="30">
        <v>1.0999999999999999E-2</v>
      </c>
      <c r="ER115" s="30">
        <v>0.17399999999999999</v>
      </c>
      <c r="ES115" s="30">
        <v>100.66199999999999</v>
      </c>
      <c r="GN115" s="30"/>
      <c r="GO115" s="50">
        <f t="shared" si="51"/>
        <v>85</v>
      </c>
      <c r="GP115" s="30">
        <v>38.832999999999998</v>
      </c>
      <c r="GQ115" s="30">
        <v>8.0000000000000002E-3</v>
      </c>
      <c r="GR115" s="30">
        <v>2.5999999999999999E-2</v>
      </c>
      <c r="GS115" s="30">
        <v>19.553000000000001</v>
      </c>
      <c r="GT115" s="30">
        <v>0.24399999999999999</v>
      </c>
      <c r="GU115" s="30">
        <v>40.83</v>
      </c>
      <c r="GV115" s="30">
        <v>0.184</v>
      </c>
      <c r="GW115" s="30">
        <v>4.0000000000000001E-3</v>
      </c>
      <c r="GX115" s="30">
        <v>0</v>
      </c>
      <c r="GY115" s="30">
        <v>0</v>
      </c>
      <c r="GZ115" s="30">
        <v>0.16400000000000001</v>
      </c>
      <c r="HA115" s="30">
        <v>99.846000000000004</v>
      </c>
      <c r="HC115" s="30"/>
      <c r="HE115" s="30"/>
      <c r="HF115" s="30"/>
      <c r="HG115" s="30"/>
      <c r="HH115" s="30"/>
      <c r="HI115" s="30"/>
      <c r="HJ115" s="30"/>
      <c r="HK115" s="30"/>
      <c r="HL115" s="30"/>
      <c r="HM115" s="30"/>
      <c r="HN115" s="30"/>
      <c r="HO115" s="30"/>
      <c r="HP115" s="30"/>
      <c r="HW115" s="30"/>
    </row>
    <row r="116" spans="1:231">
      <c r="A116" s="30"/>
      <c r="B116" s="50">
        <f>B115+5</f>
        <v>10</v>
      </c>
      <c r="C116" s="30">
        <v>37.043999999999997</v>
      </c>
      <c r="D116" s="30">
        <v>0</v>
      </c>
      <c r="E116" s="30">
        <v>2.8000000000000001E-2</v>
      </c>
      <c r="F116" s="30">
        <v>24.125</v>
      </c>
      <c r="G116" s="30">
        <v>0.34899999999999998</v>
      </c>
      <c r="H116" s="30">
        <v>36.68</v>
      </c>
      <c r="I116" s="30">
        <v>0.315</v>
      </c>
      <c r="J116" s="30">
        <v>2.1999999999999999E-2</v>
      </c>
      <c r="K116" s="30">
        <v>1.2999999999999999E-2</v>
      </c>
      <c r="L116" s="30">
        <v>5.2999999999999999E-2</v>
      </c>
      <c r="M116" s="30">
        <v>0.124</v>
      </c>
      <c r="N116" s="30">
        <v>98.753</v>
      </c>
      <c r="R116" s="4"/>
      <c r="S116" s="19"/>
      <c r="X116" s="30"/>
      <c r="AE116" s="4"/>
      <c r="AF116" s="50">
        <f t="shared" si="52"/>
        <v>50</v>
      </c>
      <c r="AG116" s="30">
        <v>38.279000000000003</v>
      </c>
      <c r="AH116" s="30">
        <v>8.0000000000000002E-3</v>
      </c>
      <c r="AI116" s="30">
        <v>3.9E-2</v>
      </c>
      <c r="AJ116" s="30">
        <v>19.356000000000002</v>
      </c>
      <c r="AK116" s="30">
        <v>0.223</v>
      </c>
      <c r="AL116" s="30">
        <v>40.359000000000002</v>
      </c>
      <c r="AM116" s="30">
        <v>0.19</v>
      </c>
      <c r="AN116" s="30">
        <v>4.2999999999999997E-2</v>
      </c>
      <c r="AO116" s="30">
        <v>6.0000000000000001E-3</v>
      </c>
      <c r="AP116" s="30">
        <v>1E-3</v>
      </c>
      <c r="AQ116" s="30">
        <v>0.182</v>
      </c>
      <c r="AR116" s="30">
        <v>98.686000000000021</v>
      </c>
      <c r="AU116" s="50">
        <f t="shared" si="53"/>
        <v>30</v>
      </c>
      <c r="AV116" s="30">
        <v>39.137999999999998</v>
      </c>
      <c r="AW116" s="30">
        <v>7.0000000000000001E-3</v>
      </c>
      <c r="AX116" s="30">
        <v>3.0000000000000001E-3</v>
      </c>
      <c r="AY116" s="30">
        <v>21.82</v>
      </c>
      <c r="AZ116" s="30">
        <v>0.316</v>
      </c>
      <c r="BA116" s="30">
        <v>38.313000000000002</v>
      </c>
      <c r="BB116" s="30">
        <v>0.20399999999999999</v>
      </c>
      <c r="BC116" s="30">
        <v>2.1999999999999999E-2</v>
      </c>
      <c r="BD116" s="30">
        <v>0</v>
      </c>
      <c r="BE116" s="30">
        <v>3.2000000000000001E-2</v>
      </c>
      <c r="BF116" s="30">
        <v>0.17</v>
      </c>
      <c r="BG116" s="30">
        <v>100.02500000000001</v>
      </c>
      <c r="BI116" s="4"/>
      <c r="BJ116" s="50">
        <v>10</v>
      </c>
      <c r="BK116" s="30">
        <v>37.176000000000002</v>
      </c>
      <c r="BL116" s="30">
        <v>3.2000000000000001E-2</v>
      </c>
      <c r="BM116" s="30">
        <v>1.9E-2</v>
      </c>
      <c r="BN116" s="30">
        <v>26.041</v>
      </c>
      <c r="BO116" s="30">
        <v>0.40400000000000003</v>
      </c>
      <c r="BP116" s="30">
        <v>35.377000000000002</v>
      </c>
      <c r="BQ116" s="30">
        <v>0.32100000000000001</v>
      </c>
      <c r="BR116" s="30">
        <v>5.0000000000000001E-3</v>
      </c>
      <c r="BS116" s="30">
        <v>4.0000000000000001E-3</v>
      </c>
      <c r="BT116" s="30">
        <v>7.0000000000000001E-3</v>
      </c>
      <c r="BU116" s="30">
        <v>7.9000000000000001E-2</v>
      </c>
      <c r="BV116" s="30">
        <v>99.465000000000003</v>
      </c>
      <c r="BY116" s="50">
        <f t="shared" si="54"/>
        <v>20</v>
      </c>
      <c r="BZ116" s="30">
        <v>37.502000000000002</v>
      </c>
      <c r="CA116" s="30">
        <v>1.0999999999999999E-2</v>
      </c>
      <c r="CB116" s="30">
        <v>3.4000000000000002E-2</v>
      </c>
      <c r="CC116" s="30">
        <v>24.449000000000002</v>
      </c>
      <c r="CD116" s="30">
        <v>0.37</v>
      </c>
      <c r="CE116" s="30">
        <v>37.161000000000001</v>
      </c>
      <c r="CF116" s="30">
        <v>0.15</v>
      </c>
      <c r="CG116" s="30">
        <v>4.0000000000000001E-3</v>
      </c>
      <c r="CH116" s="30">
        <v>0</v>
      </c>
      <c r="CI116" s="30">
        <v>0.04</v>
      </c>
      <c r="CJ116" s="30">
        <v>0.13400000000000001</v>
      </c>
      <c r="CK116" s="30">
        <v>99.855000000000032</v>
      </c>
      <c r="CM116" s="81" t="s">
        <v>502</v>
      </c>
      <c r="CN116" s="81"/>
      <c r="CO116" s="81"/>
      <c r="CP116" s="81"/>
      <c r="CQ116" s="81"/>
      <c r="CR116" s="81"/>
      <c r="CS116" s="81"/>
      <c r="CT116" s="81"/>
      <c r="CU116" s="81"/>
      <c r="CV116" s="81"/>
      <c r="CW116" s="81"/>
      <c r="CX116" s="81"/>
      <c r="CY116" s="81"/>
      <c r="CZ116" s="81"/>
      <c r="DC116" s="50">
        <v>5</v>
      </c>
      <c r="DD116" s="30">
        <v>37.252000000000002</v>
      </c>
      <c r="DE116" s="30">
        <v>0.104</v>
      </c>
      <c r="DF116" s="30">
        <v>2.1000000000000001E-2</v>
      </c>
      <c r="DG116" s="30">
        <v>28.670999999999999</v>
      </c>
      <c r="DH116" s="30">
        <v>0.439</v>
      </c>
      <c r="DI116" s="30">
        <v>33.731000000000002</v>
      </c>
      <c r="DJ116" s="30">
        <v>0.32400000000000001</v>
      </c>
      <c r="DK116" s="30">
        <v>0</v>
      </c>
      <c r="DL116" s="30">
        <v>0</v>
      </c>
      <c r="DM116" s="30">
        <v>0</v>
      </c>
      <c r="DN116" s="30">
        <v>0.124</v>
      </c>
      <c r="DO116" s="30">
        <v>100.66599999999998</v>
      </c>
      <c r="DR116" s="50">
        <f t="shared" si="55"/>
        <v>10</v>
      </c>
      <c r="DS116" s="30">
        <v>37.326999999999998</v>
      </c>
      <c r="DT116" s="30">
        <v>0</v>
      </c>
      <c r="DU116" s="30">
        <v>3.5999999999999997E-2</v>
      </c>
      <c r="DV116" s="30">
        <v>27.686</v>
      </c>
      <c r="DW116" s="30">
        <v>0.38400000000000001</v>
      </c>
      <c r="DX116" s="30">
        <v>34.552</v>
      </c>
      <c r="DY116" s="30">
        <v>0.28100000000000003</v>
      </c>
      <c r="DZ116" s="30">
        <v>1.2E-2</v>
      </c>
      <c r="EA116" s="30">
        <v>5.0000000000000001E-3</v>
      </c>
      <c r="EB116" s="30">
        <v>0</v>
      </c>
      <c r="EC116" s="30">
        <v>8.5000000000000006E-2</v>
      </c>
      <c r="ED116" s="30">
        <v>100.36800000000001</v>
      </c>
      <c r="EG116" s="50">
        <f t="shared" si="56"/>
        <v>21</v>
      </c>
      <c r="EH116" s="30">
        <v>38.692</v>
      </c>
      <c r="EI116" s="30">
        <v>0</v>
      </c>
      <c r="EJ116" s="30">
        <v>3.3000000000000002E-2</v>
      </c>
      <c r="EK116" s="30">
        <v>21.92</v>
      </c>
      <c r="EL116" s="30">
        <v>0.29399999999999998</v>
      </c>
      <c r="EM116" s="30">
        <v>38.847000000000001</v>
      </c>
      <c r="EN116" s="30">
        <v>0.19700000000000001</v>
      </c>
      <c r="EO116" s="30">
        <v>0</v>
      </c>
      <c r="EP116" s="30">
        <v>2E-3</v>
      </c>
      <c r="EQ116" s="30">
        <v>8.9999999999999993E-3</v>
      </c>
      <c r="ER116" s="30">
        <v>0.20699999999999999</v>
      </c>
      <c r="ES116" s="30">
        <v>100.20099999999999</v>
      </c>
      <c r="GN116" s="30"/>
      <c r="GO116" s="50">
        <f t="shared" si="51"/>
        <v>90</v>
      </c>
      <c r="GP116" s="30">
        <v>38.819000000000003</v>
      </c>
      <c r="GQ116" s="30">
        <v>0</v>
      </c>
      <c r="GR116" s="30">
        <v>1.4E-2</v>
      </c>
      <c r="GS116" s="30">
        <v>19.594000000000001</v>
      </c>
      <c r="GT116" s="30">
        <v>0.23100000000000001</v>
      </c>
      <c r="GU116" s="30">
        <v>40.85</v>
      </c>
      <c r="GV116" s="30">
        <v>0.191</v>
      </c>
      <c r="GW116" s="30">
        <v>2.4E-2</v>
      </c>
      <c r="GX116" s="30">
        <v>0</v>
      </c>
      <c r="GY116" s="30">
        <v>8.9999999999999993E-3</v>
      </c>
      <c r="GZ116" s="30">
        <v>0.151</v>
      </c>
      <c r="HA116" s="30">
        <v>99.88300000000001</v>
      </c>
      <c r="HC116" s="40" t="s">
        <v>420</v>
      </c>
      <c r="HD116" s="49" t="s">
        <v>419</v>
      </c>
      <c r="HE116" s="40" t="s">
        <v>120</v>
      </c>
      <c r="HF116" s="40" t="s">
        <v>122</v>
      </c>
      <c r="HG116" s="40" t="s">
        <v>124</v>
      </c>
      <c r="HH116" s="40" t="s">
        <v>126</v>
      </c>
      <c r="HI116" s="40" t="s">
        <v>128</v>
      </c>
      <c r="HJ116" s="40" t="s">
        <v>130</v>
      </c>
      <c r="HK116" s="40" t="s">
        <v>132</v>
      </c>
      <c r="HL116" s="40" t="s">
        <v>134</v>
      </c>
      <c r="HM116" s="40" t="s">
        <v>136</v>
      </c>
      <c r="HN116" s="40" t="s">
        <v>138</v>
      </c>
      <c r="HO116" s="40" t="s">
        <v>140</v>
      </c>
      <c r="HP116" s="40" t="s">
        <v>142</v>
      </c>
      <c r="HW116" s="30"/>
    </row>
    <row r="117" spans="1:231">
      <c r="A117" s="30"/>
      <c r="B117" s="50">
        <f t="shared" ref="B117:B144" si="57">B116+5</f>
        <v>15</v>
      </c>
      <c r="C117" s="30">
        <v>37.222000000000001</v>
      </c>
      <c r="D117" s="30">
        <v>3.1E-2</v>
      </c>
      <c r="E117" s="30">
        <v>2.1000000000000001E-2</v>
      </c>
      <c r="F117" s="30">
        <v>23.201000000000001</v>
      </c>
      <c r="G117" s="30">
        <v>0.34399999999999997</v>
      </c>
      <c r="H117" s="30">
        <v>37.722000000000001</v>
      </c>
      <c r="I117" s="30">
        <v>0.26900000000000002</v>
      </c>
      <c r="J117" s="30">
        <v>0.01</v>
      </c>
      <c r="K117" s="30">
        <v>0</v>
      </c>
      <c r="L117" s="30">
        <v>0</v>
      </c>
      <c r="M117" s="30">
        <v>0.121</v>
      </c>
      <c r="N117" s="30">
        <v>98.941000000000003</v>
      </c>
      <c r="R117" s="4"/>
      <c r="S117" s="19"/>
      <c r="X117" s="30"/>
      <c r="AE117" s="4"/>
      <c r="AF117" s="50">
        <f t="shared" si="52"/>
        <v>55</v>
      </c>
      <c r="AG117" s="30">
        <v>38.140999999999998</v>
      </c>
      <c r="AH117" s="30">
        <v>0</v>
      </c>
      <c r="AI117" s="30">
        <v>4.2999999999999997E-2</v>
      </c>
      <c r="AJ117" s="30">
        <v>19.309999999999999</v>
      </c>
      <c r="AK117" s="30">
        <v>0.23200000000000001</v>
      </c>
      <c r="AL117" s="30">
        <v>40.326000000000001</v>
      </c>
      <c r="AM117" s="30">
        <v>0.20300000000000001</v>
      </c>
      <c r="AN117" s="30">
        <v>0</v>
      </c>
      <c r="AO117" s="30">
        <v>6.0000000000000001E-3</v>
      </c>
      <c r="AP117" s="30">
        <v>4.2999999999999997E-2</v>
      </c>
      <c r="AQ117" s="30">
        <v>0.159</v>
      </c>
      <c r="AR117" s="30">
        <v>98.463000000000008</v>
      </c>
      <c r="AU117" s="50">
        <f t="shared" si="53"/>
        <v>36</v>
      </c>
      <c r="AV117" s="30">
        <v>39.505000000000003</v>
      </c>
      <c r="AW117" s="30">
        <v>0</v>
      </c>
      <c r="AX117" s="30">
        <v>2.4E-2</v>
      </c>
      <c r="AY117" s="30">
        <v>21.286999999999999</v>
      </c>
      <c r="AZ117" s="30">
        <v>0.246</v>
      </c>
      <c r="BA117" s="30">
        <v>39.185000000000002</v>
      </c>
      <c r="BB117" s="30">
        <v>0.20100000000000001</v>
      </c>
      <c r="BC117" s="30">
        <v>0</v>
      </c>
      <c r="BD117" s="30">
        <v>0</v>
      </c>
      <c r="BE117" s="30">
        <v>4.8000000000000001E-2</v>
      </c>
      <c r="BF117" s="30">
        <v>0.161</v>
      </c>
      <c r="BG117" s="30">
        <v>100.65700000000001</v>
      </c>
      <c r="BI117" s="4"/>
      <c r="BJ117" s="50">
        <v>15</v>
      </c>
      <c r="BK117" s="30">
        <v>37.382000000000005</v>
      </c>
      <c r="BL117" s="30">
        <v>2.8000000000000001E-2</v>
      </c>
      <c r="BM117" s="30">
        <v>2.8000000000000001E-2</v>
      </c>
      <c r="BN117" s="30">
        <v>25.471</v>
      </c>
      <c r="BO117" s="30">
        <v>0.41799999999999998</v>
      </c>
      <c r="BP117" s="30">
        <v>36.185000000000002</v>
      </c>
      <c r="BQ117" s="30">
        <v>0.30199999999999999</v>
      </c>
      <c r="BR117" s="30">
        <v>0.01</v>
      </c>
      <c r="BS117" s="30">
        <v>0</v>
      </c>
      <c r="BT117" s="30">
        <v>2.9000000000000001E-2</v>
      </c>
      <c r="BU117" s="30">
        <v>0.105</v>
      </c>
      <c r="BV117" s="30">
        <v>99.958000000000013</v>
      </c>
      <c r="BY117" s="50">
        <f t="shared" si="54"/>
        <v>25</v>
      </c>
      <c r="BZ117" s="30">
        <v>37.645000000000003</v>
      </c>
      <c r="CA117" s="30">
        <v>4.5999999999999999E-2</v>
      </c>
      <c r="CB117" s="30">
        <v>3.1E-2</v>
      </c>
      <c r="CC117" s="30">
        <v>23.972000000000001</v>
      </c>
      <c r="CD117" s="30">
        <v>0.33500000000000002</v>
      </c>
      <c r="CE117" s="30">
        <v>37.636000000000003</v>
      </c>
      <c r="CF117" s="30">
        <v>0.14299999999999999</v>
      </c>
      <c r="CG117" s="30">
        <v>8.9999999999999993E-3</v>
      </c>
      <c r="CH117" s="30">
        <v>0.01</v>
      </c>
      <c r="CI117" s="30">
        <v>0</v>
      </c>
      <c r="CJ117" s="30">
        <v>0.09</v>
      </c>
      <c r="CK117" s="30">
        <v>99.917000000000016</v>
      </c>
      <c r="CM117" s="40" t="s">
        <v>418</v>
      </c>
      <c r="CN117" s="49" t="s">
        <v>419</v>
      </c>
      <c r="CO117" s="40" t="s">
        <v>120</v>
      </c>
      <c r="CP117" s="40" t="s">
        <v>122</v>
      </c>
      <c r="CQ117" s="40" t="s">
        <v>124</v>
      </c>
      <c r="CR117" s="40" t="s">
        <v>126</v>
      </c>
      <c r="CS117" s="40" t="s">
        <v>128</v>
      </c>
      <c r="CT117" s="40" t="s">
        <v>130</v>
      </c>
      <c r="CU117" s="40" t="s">
        <v>132</v>
      </c>
      <c r="CV117" s="40" t="s">
        <v>134</v>
      </c>
      <c r="CW117" s="40" t="s">
        <v>136</v>
      </c>
      <c r="CX117" s="40" t="s">
        <v>138</v>
      </c>
      <c r="CY117" s="40" t="s">
        <v>140</v>
      </c>
      <c r="CZ117" s="40" t="s">
        <v>142</v>
      </c>
      <c r="DC117" s="50">
        <v>10</v>
      </c>
      <c r="DD117" s="30">
        <v>37.363999999999997</v>
      </c>
      <c r="DE117" s="30">
        <v>6.0000000000000001E-3</v>
      </c>
      <c r="DF117" s="30">
        <v>2.4E-2</v>
      </c>
      <c r="DG117" s="30">
        <v>26.452000000000002</v>
      </c>
      <c r="DH117" s="30">
        <v>0.40100000000000002</v>
      </c>
      <c r="DI117" s="30">
        <v>35.218000000000004</v>
      </c>
      <c r="DJ117" s="30">
        <v>0.26700000000000002</v>
      </c>
      <c r="DK117" s="30">
        <v>8.9999999999999993E-3</v>
      </c>
      <c r="DL117" s="30">
        <v>0</v>
      </c>
      <c r="DM117" s="30">
        <v>1.7000000000000001E-2</v>
      </c>
      <c r="DN117" s="30">
        <v>0.1</v>
      </c>
      <c r="DO117" s="30">
        <v>99.85799999999999</v>
      </c>
      <c r="DR117" s="50">
        <f t="shared" si="55"/>
        <v>15</v>
      </c>
      <c r="DS117" s="30">
        <v>37.408000000000001</v>
      </c>
      <c r="DT117" s="30">
        <v>1.2E-2</v>
      </c>
      <c r="DU117" s="30">
        <v>2.3E-2</v>
      </c>
      <c r="DV117" s="30">
        <v>26.657</v>
      </c>
      <c r="DW117" s="30">
        <v>0.41399999999999998</v>
      </c>
      <c r="DX117" s="30">
        <v>35.482999999999997</v>
      </c>
      <c r="DY117" s="30">
        <v>0.23400000000000001</v>
      </c>
      <c r="DZ117" s="30">
        <v>5.0000000000000001E-3</v>
      </c>
      <c r="EA117" s="30">
        <v>1.2999999999999999E-2</v>
      </c>
      <c r="EB117" s="30">
        <v>2.5999999999999999E-2</v>
      </c>
      <c r="EC117" s="30">
        <v>0.13400000000000001</v>
      </c>
      <c r="ED117" s="30">
        <v>100.40900000000001</v>
      </c>
      <c r="EG117" s="50">
        <f t="shared" si="56"/>
        <v>28</v>
      </c>
      <c r="EH117" s="30">
        <v>39.078000000000003</v>
      </c>
      <c r="EI117" s="30">
        <v>0</v>
      </c>
      <c r="EJ117" s="30">
        <v>3.1E-2</v>
      </c>
      <c r="EK117" s="30">
        <v>20.876999999999999</v>
      </c>
      <c r="EL117" s="30">
        <v>0.246</v>
      </c>
      <c r="EM117" s="30">
        <v>39.801000000000002</v>
      </c>
      <c r="EN117" s="30">
        <v>0.185</v>
      </c>
      <c r="EO117" s="30">
        <v>0</v>
      </c>
      <c r="EP117" s="30">
        <v>1.0999999999999999E-2</v>
      </c>
      <c r="EQ117" s="30">
        <v>2.9000000000000001E-2</v>
      </c>
      <c r="ER117" s="30">
        <v>0.21099999999999999</v>
      </c>
      <c r="ES117" s="30">
        <v>100.46900000000001</v>
      </c>
      <c r="GN117" s="43"/>
      <c r="GO117" s="53">
        <f t="shared" si="51"/>
        <v>95</v>
      </c>
      <c r="GP117" s="43">
        <v>38.854999999999997</v>
      </c>
      <c r="GQ117" s="43">
        <v>8.0000000000000002E-3</v>
      </c>
      <c r="GR117" s="43">
        <v>3.5999999999999997E-2</v>
      </c>
      <c r="GS117" s="43">
        <v>19.542000000000002</v>
      </c>
      <c r="GT117" s="43">
        <v>0.20799999999999999</v>
      </c>
      <c r="GU117" s="43">
        <v>41.000999999999998</v>
      </c>
      <c r="GV117" s="43">
        <v>0.183</v>
      </c>
      <c r="GW117" s="43">
        <v>0</v>
      </c>
      <c r="GX117" s="43">
        <v>6.0000000000000001E-3</v>
      </c>
      <c r="GY117" s="43">
        <v>6.0000000000000001E-3</v>
      </c>
      <c r="GZ117" s="43">
        <v>0.14199999999999999</v>
      </c>
      <c r="HA117" s="43">
        <v>99.987000000000009</v>
      </c>
      <c r="HD117" s="50">
        <v>0</v>
      </c>
      <c r="HE117" s="30">
        <v>37.097999999999999</v>
      </c>
      <c r="HF117" s="30">
        <v>0.04</v>
      </c>
      <c r="HG117" s="30">
        <v>1.7000000000000001E-2</v>
      </c>
      <c r="HH117" s="30">
        <v>28.888000000000002</v>
      </c>
      <c r="HI117" s="30">
        <v>0.36599999999999999</v>
      </c>
      <c r="HJ117" s="30">
        <v>34.097999999999999</v>
      </c>
      <c r="HK117" s="30">
        <v>0.254</v>
      </c>
      <c r="HL117" s="30">
        <v>0</v>
      </c>
      <c r="HM117" s="30">
        <v>1.6E-2</v>
      </c>
      <c r="HN117" s="30">
        <v>0</v>
      </c>
      <c r="HO117" s="30">
        <v>7.5999999999999998E-2</v>
      </c>
      <c r="HP117" s="30">
        <v>100.85300000000001</v>
      </c>
      <c r="HW117" s="30"/>
    </row>
    <row r="118" spans="1:231">
      <c r="A118" s="30"/>
      <c r="B118" s="50">
        <f t="shared" si="57"/>
        <v>20</v>
      </c>
      <c r="C118" s="30">
        <v>37.56</v>
      </c>
      <c r="D118" s="30">
        <v>4.4999999999999998E-2</v>
      </c>
      <c r="E118" s="30">
        <v>0.03</v>
      </c>
      <c r="F118" s="30">
        <v>22.071999999999999</v>
      </c>
      <c r="G118" s="30">
        <v>0.311</v>
      </c>
      <c r="H118" s="30">
        <v>38.616999999999997</v>
      </c>
      <c r="I118" s="30">
        <v>0.254</v>
      </c>
      <c r="J118" s="30">
        <v>3.0000000000000001E-3</v>
      </c>
      <c r="K118" s="30">
        <v>0</v>
      </c>
      <c r="L118" s="30">
        <v>2.5000000000000001E-2</v>
      </c>
      <c r="M118" s="30">
        <v>0.17799999999999999</v>
      </c>
      <c r="N118" s="30">
        <v>99.095000000000013</v>
      </c>
      <c r="R118" s="4"/>
      <c r="S118" s="19"/>
      <c r="X118" s="30"/>
      <c r="AE118" s="4"/>
      <c r="AF118" s="50">
        <f t="shared" si="52"/>
        <v>60</v>
      </c>
      <c r="AG118" s="30">
        <v>38.274000000000001</v>
      </c>
      <c r="AH118" s="30">
        <v>2.1000000000000001E-2</v>
      </c>
      <c r="AI118" s="30">
        <v>5.7000000000000002E-2</v>
      </c>
      <c r="AJ118" s="30">
        <v>19.344999999999999</v>
      </c>
      <c r="AK118" s="30">
        <v>0.224</v>
      </c>
      <c r="AL118" s="30">
        <v>40.319000000000003</v>
      </c>
      <c r="AM118" s="30">
        <v>0.19800000000000001</v>
      </c>
      <c r="AN118" s="30">
        <v>1.7999999999999999E-2</v>
      </c>
      <c r="AO118" s="30">
        <v>7.0000000000000001E-3</v>
      </c>
      <c r="AP118" s="30">
        <v>1.6E-2</v>
      </c>
      <c r="AQ118" s="30">
        <v>0.123</v>
      </c>
      <c r="AR118" s="30">
        <v>98.602000000000018</v>
      </c>
      <c r="AU118" s="50">
        <f t="shared" si="53"/>
        <v>42</v>
      </c>
      <c r="AV118" s="30">
        <v>39.698</v>
      </c>
      <c r="AW118" s="30">
        <v>2.1999999999999999E-2</v>
      </c>
      <c r="AX118" s="30">
        <v>0.02</v>
      </c>
      <c r="AY118" s="30">
        <v>20.661000000000001</v>
      </c>
      <c r="AZ118" s="30">
        <v>0.28100000000000003</v>
      </c>
      <c r="BA118" s="30">
        <v>39.956000000000003</v>
      </c>
      <c r="BB118" s="30">
        <v>0.192</v>
      </c>
      <c r="BC118" s="30">
        <v>1.7999999999999999E-2</v>
      </c>
      <c r="BD118" s="30">
        <v>0</v>
      </c>
      <c r="BE118" s="30">
        <v>2.9000000000000001E-2</v>
      </c>
      <c r="BF118" s="30">
        <v>0.19600000000000001</v>
      </c>
      <c r="BG118" s="30">
        <v>101.07299999999999</v>
      </c>
      <c r="BI118" s="4"/>
      <c r="BJ118" s="50">
        <v>20</v>
      </c>
      <c r="BK118" s="30">
        <v>37.621000000000002</v>
      </c>
      <c r="BL118" s="30">
        <v>0</v>
      </c>
      <c r="BM118" s="30">
        <v>2.5000000000000001E-2</v>
      </c>
      <c r="BN118" s="30">
        <v>24.503</v>
      </c>
      <c r="BO118" s="30">
        <v>0.374</v>
      </c>
      <c r="BP118" s="30">
        <v>36.499000000000002</v>
      </c>
      <c r="BQ118" s="30">
        <v>0.25900000000000001</v>
      </c>
      <c r="BR118" s="30">
        <v>3.1E-2</v>
      </c>
      <c r="BS118" s="30">
        <v>3.0000000000000001E-3</v>
      </c>
      <c r="BT118" s="30">
        <v>3.2000000000000001E-2</v>
      </c>
      <c r="BU118" s="30">
        <v>0.11700000000000001</v>
      </c>
      <c r="BV118" s="30">
        <v>99.464000000000013</v>
      </c>
      <c r="BY118" s="50">
        <f t="shared" si="54"/>
        <v>30</v>
      </c>
      <c r="BZ118" s="30">
        <v>37.493000000000002</v>
      </c>
      <c r="CA118" s="30">
        <v>0</v>
      </c>
      <c r="CB118" s="30">
        <v>0.04</v>
      </c>
      <c r="CC118" s="30">
        <v>23.831</v>
      </c>
      <c r="CD118" s="30">
        <v>0.32900000000000001</v>
      </c>
      <c r="CE118" s="30">
        <v>37.915999999999997</v>
      </c>
      <c r="CF118" s="30">
        <v>0.14099999999999999</v>
      </c>
      <c r="CG118" s="30">
        <v>0.01</v>
      </c>
      <c r="CH118" s="30">
        <v>0</v>
      </c>
      <c r="CI118" s="30">
        <v>8.0000000000000002E-3</v>
      </c>
      <c r="CJ118" s="30">
        <v>0.121</v>
      </c>
      <c r="CK118" s="30">
        <v>99.88900000000001</v>
      </c>
      <c r="CM118" s="30"/>
      <c r="CN118" s="50">
        <v>0</v>
      </c>
      <c r="CO118" s="30">
        <v>35.255000000000003</v>
      </c>
      <c r="CP118" s="30">
        <v>0.189</v>
      </c>
      <c r="CQ118" s="30">
        <v>0.13900000000000001</v>
      </c>
      <c r="CR118" s="30">
        <v>34.872</v>
      </c>
      <c r="CS118" s="30">
        <v>0.61299999999999999</v>
      </c>
      <c r="CT118" s="30">
        <v>26.239000000000001</v>
      </c>
      <c r="CU118" s="30">
        <v>0.24199999999999999</v>
      </c>
      <c r="CV118" s="30">
        <v>0</v>
      </c>
      <c r="CW118" s="30">
        <v>1.2999999999999999E-2</v>
      </c>
      <c r="CX118" s="30">
        <v>0.06</v>
      </c>
      <c r="CY118" s="30">
        <v>8.4000000000000005E-2</v>
      </c>
      <c r="CZ118" s="30">
        <v>97.706000000000031</v>
      </c>
      <c r="DC118" s="50">
        <v>15</v>
      </c>
      <c r="DD118" s="30">
        <v>37.587000000000003</v>
      </c>
      <c r="DE118" s="30">
        <v>0</v>
      </c>
      <c r="DF118" s="30">
        <v>2.8000000000000001E-2</v>
      </c>
      <c r="DG118" s="30">
        <v>25.756</v>
      </c>
      <c r="DH118" s="30">
        <v>0.42099999999999999</v>
      </c>
      <c r="DI118" s="30">
        <v>36.097000000000001</v>
      </c>
      <c r="DJ118" s="30">
        <v>0.26</v>
      </c>
      <c r="DK118" s="30">
        <v>2.1000000000000001E-2</v>
      </c>
      <c r="DL118" s="30">
        <v>6.0000000000000001E-3</v>
      </c>
      <c r="DM118" s="30">
        <v>2.5999999999999999E-2</v>
      </c>
      <c r="DN118" s="30">
        <v>9.8000000000000004E-2</v>
      </c>
      <c r="DO118" s="30">
        <v>100.30000000000001</v>
      </c>
      <c r="DR118" s="50">
        <f t="shared" si="55"/>
        <v>20</v>
      </c>
      <c r="DS118" s="30">
        <v>37.484000000000002</v>
      </c>
      <c r="DT118" s="30">
        <v>3.5000000000000003E-2</v>
      </c>
      <c r="DU118" s="30">
        <v>0.03</v>
      </c>
      <c r="DV118" s="30">
        <v>25.744</v>
      </c>
      <c r="DW118" s="30">
        <v>0.39200000000000002</v>
      </c>
      <c r="DX118" s="30">
        <v>36.658999999999999</v>
      </c>
      <c r="DY118" s="30">
        <v>0.248</v>
      </c>
      <c r="DZ118" s="30">
        <v>1.4999999999999999E-2</v>
      </c>
      <c r="EA118" s="30">
        <v>6.0000000000000001E-3</v>
      </c>
      <c r="EB118" s="30">
        <v>3.5000000000000003E-2</v>
      </c>
      <c r="EC118" s="30">
        <v>0.13800000000000001</v>
      </c>
      <c r="ED118" s="30">
        <v>100.786</v>
      </c>
      <c r="EG118" s="50">
        <f t="shared" si="56"/>
        <v>35</v>
      </c>
      <c r="EH118" s="30">
        <v>39.128</v>
      </c>
      <c r="EI118" s="30">
        <v>0</v>
      </c>
      <c r="EJ118" s="30">
        <v>4.1000000000000002E-2</v>
      </c>
      <c r="EK118" s="30">
        <v>20.027999999999999</v>
      </c>
      <c r="EL118" s="30">
        <v>0.29199999999999998</v>
      </c>
      <c r="EM118" s="30">
        <v>40.581000000000003</v>
      </c>
      <c r="EN118" s="30">
        <v>0.188</v>
      </c>
      <c r="EO118" s="30">
        <v>1.4999999999999999E-2</v>
      </c>
      <c r="EP118" s="30">
        <v>1.7999999999999999E-2</v>
      </c>
      <c r="EQ118" s="30">
        <v>2.5999999999999999E-2</v>
      </c>
      <c r="ER118" s="30">
        <v>0.20599999999999999</v>
      </c>
      <c r="ES118" s="30">
        <v>100.523</v>
      </c>
      <c r="GN118" s="30"/>
      <c r="GP118" s="30"/>
      <c r="GQ118" s="30"/>
      <c r="GR118" s="30"/>
      <c r="GS118" s="30"/>
      <c r="GT118" s="30"/>
      <c r="GU118" s="30"/>
      <c r="GV118" s="30"/>
      <c r="GW118" s="30"/>
      <c r="GX118" s="30"/>
      <c r="GY118" s="30"/>
      <c r="GZ118" s="30"/>
      <c r="HA118" s="30"/>
      <c r="HD118" s="50">
        <v>5</v>
      </c>
      <c r="HE118" s="30">
        <v>37.024000000000001</v>
      </c>
      <c r="HF118" s="30">
        <v>5.8000000000000003E-2</v>
      </c>
      <c r="HG118" s="30">
        <v>1E-3</v>
      </c>
      <c r="HH118" s="30">
        <v>26.527999999999999</v>
      </c>
      <c r="HI118" s="30">
        <v>0.29199999999999998</v>
      </c>
      <c r="HJ118" s="30">
        <v>35.953000000000003</v>
      </c>
      <c r="HK118" s="30">
        <v>0.23499999999999999</v>
      </c>
      <c r="HL118" s="30">
        <v>2E-3</v>
      </c>
      <c r="HM118" s="30">
        <v>2E-3</v>
      </c>
      <c r="HN118" s="30">
        <v>0</v>
      </c>
      <c r="HO118" s="30">
        <v>9.2999999999999999E-2</v>
      </c>
      <c r="HP118" s="30">
        <v>100.18799999999999</v>
      </c>
      <c r="HW118" s="30"/>
    </row>
    <row r="119" spans="1:231">
      <c r="A119" s="30"/>
      <c r="B119" s="50">
        <f t="shared" si="57"/>
        <v>25</v>
      </c>
      <c r="C119" s="30">
        <v>37.841000000000001</v>
      </c>
      <c r="D119" s="30">
        <v>4.4999999999999998E-2</v>
      </c>
      <c r="E119" s="30">
        <v>3.5000000000000003E-2</v>
      </c>
      <c r="F119" s="30">
        <v>21.231999999999999</v>
      </c>
      <c r="G119" s="30">
        <v>0.318</v>
      </c>
      <c r="H119" s="30">
        <v>39.478999999999999</v>
      </c>
      <c r="I119" s="30">
        <v>0.22700000000000001</v>
      </c>
      <c r="J119" s="30">
        <v>8.0000000000000002E-3</v>
      </c>
      <c r="K119" s="30">
        <v>0</v>
      </c>
      <c r="L119" s="30">
        <v>4.1000000000000002E-2</v>
      </c>
      <c r="M119" s="30">
        <v>0.16900000000000001</v>
      </c>
      <c r="N119" s="30">
        <v>99.394999999999982</v>
      </c>
      <c r="R119" s="4"/>
      <c r="S119" s="19"/>
      <c r="X119" s="30"/>
      <c r="AE119" s="4"/>
      <c r="AF119" s="50">
        <f t="shared" si="52"/>
        <v>65</v>
      </c>
      <c r="AG119" s="30">
        <v>38.101999999999997</v>
      </c>
      <c r="AH119" s="30">
        <v>0</v>
      </c>
      <c r="AI119" s="30">
        <v>4.1000000000000002E-2</v>
      </c>
      <c r="AJ119" s="30">
        <v>19.385000000000002</v>
      </c>
      <c r="AK119" s="30">
        <v>0.23200000000000001</v>
      </c>
      <c r="AL119" s="30">
        <v>40.387</v>
      </c>
      <c r="AM119" s="30">
        <v>0.19700000000000001</v>
      </c>
      <c r="AN119" s="30">
        <v>2.1000000000000001E-2</v>
      </c>
      <c r="AO119" s="30">
        <v>0</v>
      </c>
      <c r="AP119" s="30">
        <v>1.2E-2</v>
      </c>
      <c r="AQ119" s="30">
        <v>0.14000000000000001</v>
      </c>
      <c r="AR119" s="30">
        <v>98.516999999999996</v>
      </c>
      <c r="AU119" s="50">
        <f t="shared" si="53"/>
        <v>48</v>
      </c>
      <c r="AV119" s="30">
        <v>39.768999999999998</v>
      </c>
      <c r="AW119" s="30">
        <v>0.01</v>
      </c>
      <c r="AX119" s="30">
        <v>4.1000000000000002E-2</v>
      </c>
      <c r="AY119" s="30">
        <v>20.077000000000002</v>
      </c>
      <c r="AZ119" s="30">
        <v>0.28000000000000003</v>
      </c>
      <c r="BA119" s="30">
        <v>40.558999999999997</v>
      </c>
      <c r="BB119" s="30">
        <v>0.192</v>
      </c>
      <c r="BC119" s="30">
        <v>0</v>
      </c>
      <c r="BD119" s="30">
        <v>0</v>
      </c>
      <c r="BE119" s="30">
        <v>3.5000000000000003E-2</v>
      </c>
      <c r="BF119" s="30">
        <v>0.186</v>
      </c>
      <c r="BG119" s="30">
        <v>101.14899999999999</v>
      </c>
      <c r="BI119" s="4"/>
      <c r="BJ119" s="50">
        <v>25</v>
      </c>
      <c r="BK119" s="30">
        <v>37.685000000000002</v>
      </c>
      <c r="BL119" s="30">
        <v>0.06</v>
      </c>
      <c r="BM119" s="30">
        <v>3.5000000000000003E-2</v>
      </c>
      <c r="BN119" s="30">
        <v>23.898</v>
      </c>
      <c r="BO119" s="30">
        <v>0.38800000000000001</v>
      </c>
      <c r="BP119" s="30">
        <v>37.292000000000002</v>
      </c>
      <c r="BQ119" s="30">
        <v>0.224</v>
      </c>
      <c r="BR119" s="30">
        <v>0</v>
      </c>
      <c r="BS119" s="30">
        <v>0</v>
      </c>
      <c r="BT119" s="30">
        <v>0</v>
      </c>
      <c r="BU119" s="30">
        <v>0.16</v>
      </c>
      <c r="BV119" s="30">
        <v>99.742000000000004</v>
      </c>
      <c r="BY119" s="50">
        <f t="shared" si="54"/>
        <v>35</v>
      </c>
      <c r="BZ119" s="30">
        <v>37.470999999999997</v>
      </c>
      <c r="CA119" s="30">
        <v>0</v>
      </c>
      <c r="CB119" s="30">
        <v>3.5999999999999997E-2</v>
      </c>
      <c r="CC119" s="30">
        <v>23.774000000000001</v>
      </c>
      <c r="CD119" s="30">
        <v>0.32800000000000001</v>
      </c>
      <c r="CE119" s="30">
        <v>38.238</v>
      </c>
      <c r="CF119" s="30">
        <v>0.13400000000000001</v>
      </c>
      <c r="CG119" s="30">
        <v>2.5000000000000001E-2</v>
      </c>
      <c r="CH119" s="30">
        <v>0</v>
      </c>
      <c r="CI119" s="30">
        <v>6.0000000000000001E-3</v>
      </c>
      <c r="CJ119" s="30">
        <v>0.113</v>
      </c>
      <c r="CK119" s="30">
        <v>100.12500000000001</v>
      </c>
      <c r="CM119" s="30"/>
      <c r="CN119" s="50">
        <v>6</v>
      </c>
      <c r="CO119" s="30">
        <v>37.125999999999998</v>
      </c>
      <c r="CP119" s="30">
        <v>1.4999999999999999E-2</v>
      </c>
      <c r="CQ119" s="30">
        <v>2.1000000000000001E-2</v>
      </c>
      <c r="CR119" s="30">
        <v>24.155000000000001</v>
      </c>
      <c r="CS119" s="30">
        <v>0.28499999999999998</v>
      </c>
      <c r="CT119" s="30">
        <v>36.844999999999999</v>
      </c>
      <c r="CU119" s="30">
        <v>0.224</v>
      </c>
      <c r="CV119" s="30">
        <v>1.7999999999999999E-2</v>
      </c>
      <c r="CW119" s="30">
        <v>0</v>
      </c>
      <c r="CX119" s="30">
        <v>2.9000000000000001E-2</v>
      </c>
      <c r="CY119" s="30">
        <v>0.122</v>
      </c>
      <c r="CZ119" s="30">
        <v>98.84</v>
      </c>
      <c r="DC119" s="50">
        <v>20</v>
      </c>
      <c r="DD119" s="30">
        <v>37.783000000000001</v>
      </c>
      <c r="DE119" s="30">
        <v>1.4999999999999999E-2</v>
      </c>
      <c r="DF119" s="30">
        <v>3.6999999999999998E-2</v>
      </c>
      <c r="DG119" s="30">
        <v>24.768999999999998</v>
      </c>
      <c r="DH119" s="30">
        <v>0.35899999999999999</v>
      </c>
      <c r="DI119" s="30">
        <v>36.869999999999997</v>
      </c>
      <c r="DJ119" s="30">
        <v>0.24</v>
      </c>
      <c r="DK119" s="30">
        <v>1.2E-2</v>
      </c>
      <c r="DL119" s="30">
        <v>6.0000000000000001E-3</v>
      </c>
      <c r="DM119" s="30">
        <v>3.6999999999999998E-2</v>
      </c>
      <c r="DN119" s="30">
        <v>0.13400000000000001</v>
      </c>
      <c r="DO119" s="30">
        <v>100.262</v>
      </c>
      <c r="DR119" s="50">
        <f t="shared" si="55"/>
        <v>25</v>
      </c>
      <c r="DS119" s="30">
        <v>37.436999999999998</v>
      </c>
      <c r="DT119" s="30">
        <v>1.9E-2</v>
      </c>
      <c r="DU119" s="30">
        <v>0.03</v>
      </c>
      <c r="DV119" s="30">
        <v>24.756</v>
      </c>
      <c r="DW119" s="30">
        <v>0.35299999999999998</v>
      </c>
      <c r="DX119" s="30">
        <v>37.381</v>
      </c>
      <c r="DY119" s="30">
        <v>0.218</v>
      </c>
      <c r="DZ119" s="30">
        <v>6.0000000000000001E-3</v>
      </c>
      <c r="EA119" s="30">
        <v>4.0000000000000001E-3</v>
      </c>
      <c r="EB119" s="30">
        <v>0.04</v>
      </c>
      <c r="EC119" s="30">
        <v>0.121</v>
      </c>
      <c r="ED119" s="30">
        <v>100.36500000000001</v>
      </c>
      <c r="EG119" s="50">
        <f t="shared" si="56"/>
        <v>42</v>
      </c>
      <c r="EH119" s="30">
        <v>39.396000000000001</v>
      </c>
      <c r="EI119" s="30">
        <v>1.4999999999999999E-2</v>
      </c>
      <c r="EJ119" s="30">
        <v>4.3999999999999997E-2</v>
      </c>
      <c r="EK119" s="30">
        <v>19.262</v>
      </c>
      <c r="EL119" s="30">
        <v>0.25600000000000001</v>
      </c>
      <c r="EM119" s="30">
        <v>41.051000000000002</v>
      </c>
      <c r="EN119" s="30">
        <v>0.183</v>
      </c>
      <c r="EO119" s="30">
        <v>8.0000000000000002E-3</v>
      </c>
      <c r="EP119" s="30">
        <v>0</v>
      </c>
      <c r="EQ119" s="30">
        <v>2.1999999999999999E-2</v>
      </c>
      <c r="ER119" s="30">
        <v>0.27400000000000002</v>
      </c>
      <c r="ES119" s="30">
        <v>100.51100000000001</v>
      </c>
      <c r="GN119" s="40" t="s">
        <v>420</v>
      </c>
      <c r="GO119" s="49" t="s">
        <v>419</v>
      </c>
      <c r="GP119" s="40" t="s">
        <v>120</v>
      </c>
      <c r="GQ119" s="40" t="s">
        <v>122</v>
      </c>
      <c r="GR119" s="40" t="s">
        <v>124</v>
      </c>
      <c r="GS119" s="40" t="s">
        <v>126</v>
      </c>
      <c r="GT119" s="40" t="s">
        <v>128</v>
      </c>
      <c r="GU119" s="40" t="s">
        <v>130</v>
      </c>
      <c r="GV119" s="40" t="s">
        <v>132</v>
      </c>
      <c r="GW119" s="40" t="s">
        <v>134</v>
      </c>
      <c r="GX119" s="40" t="s">
        <v>136</v>
      </c>
      <c r="GY119" s="40" t="s">
        <v>138</v>
      </c>
      <c r="GZ119" s="40" t="s">
        <v>140</v>
      </c>
      <c r="HA119" s="40" t="s">
        <v>142</v>
      </c>
      <c r="HD119" s="50">
        <f t="shared" ref="HD119:HD136" si="58">HD118+5</f>
        <v>10</v>
      </c>
      <c r="HE119" s="30">
        <v>37.820999999999998</v>
      </c>
      <c r="HF119" s="30">
        <v>0.03</v>
      </c>
      <c r="HG119" s="30">
        <v>1.7000000000000001E-2</v>
      </c>
      <c r="HH119" s="30">
        <v>24.268000000000001</v>
      </c>
      <c r="HI119" s="30">
        <v>0.26700000000000002</v>
      </c>
      <c r="HJ119" s="30">
        <v>37.454000000000001</v>
      </c>
      <c r="HK119" s="30">
        <v>0.22</v>
      </c>
      <c r="HL119" s="30">
        <v>0</v>
      </c>
      <c r="HM119" s="30">
        <v>0</v>
      </c>
      <c r="HN119" s="30">
        <v>2E-3</v>
      </c>
      <c r="HO119" s="30">
        <v>7.2999999999999995E-2</v>
      </c>
      <c r="HP119" s="30">
        <v>100.15199999999999</v>
      </c>
      <c r="HW119" s="30"/>
    </row>
    <row r="120" spans="1:231">
      <c r="A120" s="30"/>
      <c r="B120" s="50">
        <f t="shared" si="57"/>
        <v>30</v>
      </c>
      <c r="C120" s="30">
        <v>37.941000000000003</v>
      </c>
      <c r="D120" s="30">
        <v>2.1999999999999999E-2</v>
      </c>
      <c r="E120" s="30">
        <v>3.1E-2</v>
      </c>
      <c r="F120" s="30">
        <v>20.494</v>
      </c>
      <c r="G120" s="30">
        <v>0.34</v>
      </c>
      <c r="H120" s="30">
        <v>39.963999999999999</v>
      </c>
      <c r="I120" s="30">
        <v>0.216</v>
      </c>
      <c r="J120" s="30">
        <v>0</v>
      </c>
      <c r="K120" s="30">
        <v>0</v>
      </c>
      <c r="L120" s="30">
        <v>3.1E-2</v>
      </c>
      <c r="M120" s="30">
        <v>0.153</v>
      </c>
      <c r="N120" s="30">
        <v>99.192000000000007</v>
      </c>
      <c r="R120" s="4"/>
      <c r="S120" s="19"/>
      <c r="X120" s="30"/>
      <c r="AE120" s="4"/>
      <c r="AF120" s="50">
        <f t="shared" si="52"/>
        <v>70</v>
      </c>
      <c r="AG120" s="30">
        <v>38.223999999999997</v>
      </c>
      <c r="AH120" s="30">
        <v>0</v>
      </c>
      <c r="AI120" s="30">
        <v>3.5999999999999997E-2</v>
      </c>
      <c r="AJ120" s="30">
        <v>19.408000000000001</v>
      </c>
      <c r="AK120" s="30">
        <v>0.29299999999999998</v>
      </c>
      <c r="AL120" s="30">
        <v>40.374000000000002</v>
      </c>
      <c r="AM120" s="30">
        <v>0.17</v>
      </c>
      <c r="AN120" s="30">
        <v>0</v>
      </c>
      <c r="AO120" s="30">
        <v>0</v>
      </c>
      <c r="AP120" s="30">
        <v>3.5000000000000003E-2</v>
      </c>
      <c r="AQ120" s="30">
        <v>0.16</v>
      </c>
      <c r="AR120" s="30">
        <v>98.7</v>
      </c>
      <c r="AU120" s="50">
        <f t="shared" si="53"/>
        <v>54</v>
      </c>
      <c r="AV120" s="30">
        <v>39.713999999999999</v>
      </c>
      <c r="AW120" s="30">
        <v>0</v>
      </c>
      <c r="AX120" s="30">
        <v>3.7999999999999999E-2</v>
      </c>
      <c r="AY120" s="30">
        <v>19.675999999999998</v>
      </c>
      <c r="AZ120" s="30">
        <v>0.26700000000000002</v>
      </c>
      <c r="BA120" s="30">
        <v>40.735999999999997</v>
      </c>
      <c r="BB120" s="30">
        <v>0.186</v>
      </c>
      <c r="BC120" s="30">
        <v>0</v>
      </c>
      <c r="BD120" s="30">
        <v>0</v>
      </c>
      <c r="BE120" s="30">
        <v>8.0000000000000002E-3</v>
      </c>
      <c r="BF120" s="30">
        <v>0.16900000000000001</v>
      </c>
      <c r="BG120" s="30">
        <v>100.794</v>
      </c>
      <c r="BI120" s="4"/>
      <c r="BJ120" s="50">
        <v>30</v>
      </c>
      <c r="BK120" s="30">
        <v>37.869</v>
      </c>
      <c r="BL120" s="30">
        <v>2.4E-2</v>
      </c>
      <c r="BM120" s="30">
        <v>3.4000000000000002E-2</v>
      </c>
      <c r="BN120" s="30">
        <v>23.372</v>
      </c>
      <c r="BO120" s="30">
        <v>0.313</v>
      </c>
      <c r="BP120" s="30">
        <v>38.098999999999997</v>
      </c>
      <c r="BQ120" s="30">
        <v>0.21299999999999999</v>
      </c>
      <c r="BR120" s="30">
        <v>2.4E-2</v>
      </c>
      <c r="BS120" s="30">
        <v>0</v>
      </c>
      <c r="BT120" s="30">
        <v>1.2E-2</v>
      </c>
      <c r="BU120" s="30">
        <v>0.19400000000000001</v>
      </c>
      <c r="BV120" s="30">
        <v>100.154</v>
      </c>
      <c r="BY120" s="50">
        <f t="shared" si="54"/>
        <v>40</v>
      </c>
      <c r="BZ120" s="30">
        <v>37.639000000000003</v>
      </c>
      <c r="CA120" s="30">
        <v>1.6E-2</v>
      </c>
      <c r="CB120" s="30">
        <v>4.1000000000000002E-2</v>
      </c>
      <c r="CC120" s="30">
        <v>23.690999999999999</v>
      </c>
      <c r="CD120" s="30">
        <v>0.30499999999999999</v>
      </c>
      <c r="CE120" s="30">
        <v>38.159999999999997</v>
      </c>
      <c r="CF120" s="30">
        <v>0.13500000000000001</v>
      </c>
      <c r="CG120" s="30">
        <v>1.2E-2</v>
      </c>
      <c r="CH120" s="30">
        <v>4.0000000000000001E-3</v>
      </c>
      <c r="CI120" s="30">
        <v>2.4E-2</v>
      </c>
      <c r="CJ120" s="30">
        <v>0.113</v>
      </c>
      <c r="CK120" s="30">
        <v>100.14000000000001</v>
      </c>
      <c r="CM120" s="30"/>
      <c r="CN120" s="50">
        <f>CN119+6</f>
        <v>12</v>
      </c>
      <c r="CO120" s="30">
        <v>37.512</v>
      </c>
      <c r="CP120" s="30">
        <v>3.0000000000000001E-3</v>
      </c>
      <c r="CQ120" s="30">
        <v>2.7E-2</v>
      </c>
      <c r="CR120" s="30">
        <v>22.873000000000001</v>
      </c>
      <c r="CS120" s="30">
        <v>0.27700000000000002</v>
      </c>
      <c r="CT120" s="30">
        <v>37.75</v>
      </c>
      <c r="CU120" s="30">
        <v>0.223</v>
      </c>
      <c r="CV120" s="30">
        <v>0</v>
      </c>
      <c r="CW120" s="30">
        <v>2E-3</v>
      </c>
      <c r="CX120" s="30">
        <v>3.3000000000000002E-2</v>
      </c>
      <c r="CY120" s="30">
        <v>0.157</v>
      </c>
      <c r="CZ120" s="30">
        <v>98.856999999999999</v>
      </c>
      <c r="DC120" s="50">
        <v>25</v>
      </c>
      <c r="DD120" s="30">
        <v>37.75</v>
      </c>
      <c r="DE120" s="30">
        <v>0</v>
      </c>
      <c r="DF120" s="30">
        <v>3.5999999999999997E-2</v>
      </c>
      <c r="DG120" s="30">
        <v>24.093</v>
      </c>
      <c r="DH120" s="30">
        <v>0.29199999999999998</v>
      </c>
      <c r="DI120" s="30">
        <v>37.436999999999998</v>
      </c>
      <c r="DJ120" s="30">
        <v>0.22500000000000001</v>
      </c>
      <c r="DK120" s="30">
        <v>0</v>
      </c>
      <c r="DL120" s="30">
        <v>0.01</v>
      </c>
      <c r="DM120" s="30">
        <v>1.4999999999999999E-2</v>
      </c>
      <c r="DN120" s="30">
        <v>9.4E-2</v>
      </c>
      <c r="DO120" s="30">
        <v>99.951999999999998</v>
      </c>
      <c r="DR120" s="50">
        <f t="shared" si="55"/>
        <v>30</v>
      </c>
      <c r="DS120" s="30">
        <v>37.444000000000003</v>
      </c>
      <c r="DT120" s="30">
        <v>1.7999999999999999E-2</v>
      </c>
      <c r="DU120" s="30">
        <v>3.7999999999999999E-2</v>
      </c>
      <c r="DV120" s="30">
        <v>24.207000000000001</v>
      </c>
      <c r="DW120" s="30">
        <v>0.35699999999999998</v>
      </c>
      <c r="DX120" s="30">
        <v>37.610999999999997</v>
      </c>
      <c r="DY120" s="30">
        <v>0.19600000000000001</v>
      </c>
      <c r="DZ120" s="30">
        <v>1.6E-2</v>
      </c>
      <c r="EA120" s="30">
        <v>5.0000000000000001E-3</v>
      </c>
      <c r="EB120" s="30">
        <v>2.1999999999999999E-2</v>
      </c>
      <c r="EC120" s="30">
        <v>0.125</v>
      </c>
      <c r="ED120" s="30">
        <v>100.039</v>
      </c>
      <c r="EG120" s="50">
        <f t="shared" si="56"/>
        <v>49</v>
      </c>
      <c r="EH120" s="30">
        <v>39.518999999999998</v>
      </c>
      <c r="EI120" s="30">
        <v>7.0000000000000001E-3</v>
      </c>
      <c r="EJ120" s="30">
        <v>3.3000000000000002E-2</v>
      </c>
      <c r="EK120" s="30">
        <v>18.826000000000001</v>
      </c>
      <c r="EL120" s="30">
        <v>0.247</v>
      </c>
      <c r="EM120" s="30">
        <v>41.731999999999999</v>
      </c>
      <c r="EN120" s="30">
        <v>0.185</v>
      </c>
      <c r="EO120" s="30">
        <v>7.0000000000000001E-3</v>
      </c>
      <c r="EP120" s="30">
        <v>0</v>
      </c>
      <c r="EQ120" s="30">
        <v>4.5999999999999999E-2</v>
      </c>
      <c r="ER120" s="30">
        <v>0.25900000000000001</v>
      </c>
      <c r="ES120" s="30">
        <v>100.86100000000002</v>
      </c>
      <c r="GN120" s="30"/>
      <c r="GO120" s="50">
        <v>0</v>
      </c>
      <c r="GP120" s="30">
        <v>33.049999999999997</v>
      </c>
      <c r="GQ120" s="30">
        <v>0.121</v>
      </c>
      <c r="GR120" s="30">
        <v>0.52300000000000002</v>
      </c>
      <c r="GS120" s="30">
        <v>43.363999999999997</v>
      </c>
      <c r="GT120" s="30">
        <v>0.70099999999999996</v>
      </c>
      <c r="GU120" s="30">
        <v>21.806999999999999</v>
      </c>
      <c r="GV120" s="30">
        <v>0.749</v>
      </c>
      <c r="GW120" s="30">
        <v>0.221</v>
      </c>
      <c r="GX120" s="30">
        <v>9.6000000000000002E-2</v>
      </c>
      <c r="GY120" s="30">
        <v>2E-3</v>
      </c>
      <c r="GZ120" s="30">
        <v>0</v>
      </c>
      <c r="HA120" s="30">
        <v>100.63399999999999</v>
      </c>
      <c r="HD120" s="50">
        <f t="shared" si="58"/>
        <v>15</v>
      </c>
      <c r="HE120" s="30">
        <v>38.027999999999999</v>
      </c>
      <c r="HF120" s="30">
        <v>2.5000000000000001E-2</v>
      </c>
      <c r="HG120" s="30">
        <v>1.7000000000000001E-2</v>
      </c>
      <c r="HH120" s="30">
        <v>23.183</v>
      </c>
      <c r="HI120" s="30">
        <v>0.32400000000000001</v>
      </c>
      <c r="HJ120" s="30">
        <v>38.414000000000001</v>
      </c>
      <c r="HK120" s="30">
        <v>0.192</v>
      </c>
      <c r="HL120" s="30">
        <v>3.5000000000000003E-2</v>
      </c>
      <c r="HM120" s="30">
        <v>0</v>
      </c>
      <c r="HN120" s="30">
        <v>0</v>
      </c>
      <c r="HO120" s="30">
        <v>9.6000000000000002E-2</v>
      </c>
      <c r="HP120" s="30">
        <v>100.31399999999999</v>
      </c>
      <c r="HW120" s="30"/>
    </row>
    <row r="121" spans="1:231">
      <c r="A121" s="30"/>
      <c r="B121" s="50">
        <f t="shared" si="57"/>
        <v>35</v>
      </c>
      <c r="C121" s="30">
        <v>38.097999999999999</v>
      </c>
      <c r="D121" s="30">
        <v>2.8000000000000001E-2</v>
      </c>
      <c r="E121" s="30">
        <v>3.2000000000000001E-2</v>
      </c>
      <c r="F121" s="30">
        <v>19.989999999999998</v>
      </c>
      <c r="G121" s="30">
        <v>0.28399999999999997</v>
      </c>
      <c r="H121" s="30">
        <v>40.31</v>
      </c>
      <c r="I121" s="30">
        <v>0.21199999999999999</v>
      </c>
      <c r="J121" s="30">
        <v>0</v>
      </c>
      <c r="K121" s="30">
        <v>0</v>
      </c>
      <c r="L121" s="30">
        <v>1.2E-2</v>
      </c>
      <c r="M121" s="30">
        <v>0.17399999999999999</v>
      </c>
      <c r="N121" s="30">
        <v>99.14</v>
      </c>
      <c r="R121" s="4"/>
      <c r="S121" s="19"/>
      <c r="X121" s="30"/>
      <c r="AE121" s="4"/>
      <c r="AF121" s="50">
        <f t="shared" si="52"/>
        <v>75</v>
      </c>
      <c r="AG121" s="30">
        <v>38.232999999999997</v>
      </c>
      <c r="AH121" s="30">
        <v>0.01</v>
      </c>
      <c r="AI121" s="30">
        <v>5.0999999999999997E-2</v>
      </c>
      <c r="AJ121" s="30">
        <v>19.396000000000001</v>
      </c>
      <c r="AK121" s="30">
        <v>0.26100000000000001</v>
      </c>
      <c r="AL121" s="30">
        <v>40.393999999999998</v>
      </c>
      <c r="AM121" s="30">
        <v>0.193</v>
      </c>
      <c r="AN121" s="30">
        <v>0</v>
      </c>
      <c r="AO121" s="30">
        <v>0</v>
      </c>
      <c r="AP121" s="30">
        <v>4.5999999999999999E-2</v>
      </c>
      <c r="AQ121" s="30">
        <v>0.184</v>
      </c>
      <c r="AR121" s="30">
        <v>98.768000000000001</v>
      </c>
      <c r="AU121" s="50">
        <f t="shared" si="53"/>
        <v>60</v>
      </c>
      <c r="AV121" s="30">
        <v>39.801000000000002</v>
      </c>
      <c r="AW121" s="30">
        <v>6.0000000000000001E-3</v>
      </c>
      <c r="AX121" s="30">
        <v>4.1000000000000002E-2</v>
      </c>
      <c r="AY121" s="30">
        <v>19.135999999999999</v>
      </c>
      <c r="AZ121" s="30">
        <v>0.28100000000000003</v>
      </c>
      <c r="BA121" s="30">
        <v>41.037999999999997</v>
      </c>
      <c r="BB121" s="30">
        <v>0.189</v>
      </c>
      <c r="BC121" s="30">
        <v>1.6E-2</v>
      </c>
      <c r="BD121" s="30">
        <v>0</v>
      </c>
      <c r="BE121" s="30">
        <v>3.1E-2</v>
      </c>
      <c r="BF121" s="30">
        <v>0.161</v>
      </c>
      <c r="BG121" s="30">
        <v>100.7</v>
      </c>
      <c r="BI121" s="4"/>
      <c r="BJ121" s="50">
        <v>35</v>
      </c>
      <c r="BK121" s="30">
        <v>38.022000000000006</v>
      </c>
      <c r="BL121" s="30">
        <v>0.03</v>
      </c>
      <c r="BM121" s="30">
        <v>4.2999999999999997E-2</v>
      </c>
      <c r="BN121" s="30">
        <v>22.673999999999999</v>
      </c>
      <c r="BO121" s="30">
        <v>0.255</v>
      </c>
      <c r="BP121" s="30">
        <v>38.649000000000001</v>
      </c>
      <c r="BQ121" s="30">
        <v>0.20100000000000001</v>
      </c>
      <c r="BR121" s="30">
        <v>0.04</v>
      </c>
      <c r="BS121" s="30">
        <v>5.0000000000000001E-3</v>
      </c>
      <c r="BT121" s="30">
        <v>1.7999999999999999E-2</v>
      </c>
      <c r="BU121" s="30">
        <v>0.151</v>
      </c>
      <c r="BV121" s="30">
        <v>100.08799999999999</v>
      </c>
      <c r="BY121" s="50">
        <f t="shared" si="54"/>
        <v>45</v>
      </c>
      <c r="BZ121" s="30">
        <v>37.594000000000001</v>
      </c>
      <c r="CA121" s="30">
        <v>2.1999999999999999E-2</v>
      </c>
      <c r="CB121" s="30">
        <v>4.5999999999999999E-2</v>
      </c>
      <c r="CC121" s="30">
        <v>23.678999999999998</v>
      </c>
      <c r="CD121" s="30">
        <v>0.33500000000000002</v>
      </c>
      <c r="CE121" s="30">
        <v>38.173999999999999</v>
      </c>
      <c r="CF121" s="30">
        <v>0.14099999999999999</v>
      </c>
      <c r="CG121" s="30">
        <v>0</v>
      </c>
      <c r="CH121" s="30">
        <v>1.2999999999999999E-2</v>
      </c>
      <c r="CI121" s="30">
        <v>8.9999999999999993E-3</v>
      </c>
      <c r="CJ121" s="30">
        <v>0.11799999999999999</v>
      </c>
      <c r="CK121" s="30">
        <v>100.131</v>
      </c>
      <c r="CM121" s="30"/>
      <c r="CN121" s="50">
        <f t="shared" ref="CN121:CN145" si="59">CN120+6</f>
        <v>18</v>
      </c>
      <c r="CO121" s="30">
        <v>37.904000000000003</v>
      </c>
      <c r="CP121" s="30">
        <v>1.7000000000000001E-2</v>
      </c>
      <c r="CQ121" s="30">
        <v>3.5000000000000003E-2</v>
      </c>
      <c r="CR121" s="30">
        <v>21.885000000000002</v>
      </c>
      <c r="CS121" s="30">
        <v>0.28199999999999997</v>
      </c>
      <c r="CT121" s="30">
        <v>38.356999999999999</v>
      </c>
      <c r="CU121" s="30">
        <v>0.21099999999999999</v>
      </c>
      <c r="CV121" s="30">
        <v>8.9999999999999993E-3</v>
      </c>
      <c r="CW121" s="30">
        <v>3.0000000000000001E-3</v>
      </c>
      <c r="CX121" s="30">
        <v>5.1999999999999998E-2</v>
      </c>
      <c r="CY121" s="30">
        <v>0.114</v>
      </c>
      <c r="CZ121" s="30">
        <v>98.869000000000014</v>
      </c>
      <c r="DC121" s="50">
        <v>30</v>
      </c>
      <c r="DD121" s="30">
        <v>37.835000000000001</v>
      </c>
      <c r="DE121" s="30">
        <v>0</v>
      </c>
      <c r="DF121" s="30">
        <v>4.5999999999999999E-2</v>
      </c>
      <c r="DG121" s="30">
        <v>23.436</v>
      </c>
      <c r="DH121" s="30">
        <v>0.312</v>
      </c>
      <c r="DI121" s="30">
        <v>37.909999999999997</v>
      </c>
      <c r="DJ121" s="30">
        <v>0.20499999999999999</v>
      </c>
      <c r="DK121" s="30">
        <v>2.4E-2</v>
      </c>
      <c r="DL121" s="30">
        <v>0</v>
      </c>
      <c r="DM121" s="30">
        <v>0.02</v>
      </c>
      <c r="DN121" s="30">
        <v>0.16500000000000001</v>
      </c>
      <c r="DO121" s="30">
        <v>99.952999999999989</v>
      </c>
      <c r="DR121" s="50">
        <f t="shared" si="55"/>
        <v>35</v>
      </c>
      <c r="DS121" s="30">
        <v>37.506</v>
      </c>
      <c r="DT121" s="30">
        <v>1.0999999999999999E-2</v>
      </c>
      <c r="DU121" s="30">
        <v>2.3E-2</v>
      </c>
      <c r="DV121" s="30">
        <v>24.148</v>
      </c>
      <c r="DW121" s="30">
        <v>0.34</v>
      </c>
      <c r="DX121" s="30">
        <v>37.695999999999998</v>
      </c>
      <c r="DY121" s="30">
        <v>0.18099999999999999</v>
      </c>
      <c r="DZ121" s="30">
        <v>1.7999999999999999E-2</v>
      </c>
      <c r="EA121" s="30">
        <v>0</v>
      </c>
      <c r="EB121" s="30">
        <v>3.5000000000000003E-2</v>
      </c>
      <c r="EC121" s="30">
        <v>0.129</v>
      </c>
      <c r="ED121" s="30">
        <v>100.087</v>
      </c>
      <c r="EG121" s="50">
        <f t="shared" si="56"/>
        <v>56</v>
      </c>
      <c r="EH121" s="30">
        <v>39.511000000000003</v>
      </c>
      <c r="EI121" s="30">
        <v>7.0000000000000001E-3</v>
      </c>
      <c r="EJ121" s="30">
        <v>0.04</v>
      </c>
      <c r="EK121" s="30">
        <v>18.396000000000001</v>
      </c>
      <c r="EL121" s="30">
        <v>0.248</v>
      </c>
      <c r="EM121" s="30">
        <v>42.101999999999997</v>
      </c>
      <c r="EN121" s="30">
        <v>0.16300000000000001</v>
      </c>
      <c r="EO121" s="30">
        <v>0</v>
      </c>
      <c r="EP121" s="30">
        <v>2E-3</v>
      </c>
      <c r="EQ121" s="30">
        <v>0.04</v>
      </c>
      <c r="ER121" s="30">
        <v>0.24099999999999999</v>
      </c>
      <c r="ES121" s="30">
        <v>100.75</v>
      </c>
      <c r="GN121" s="30"/>
      <c r="GO121" s="50">
        <v>5</v>
      </c>
      <c r="GP121" s="30">
        <v>35.308</v>
      </c>
      <c r="GQ121" s="30">
        <v>0.107</v>
      </c>
      <c r="GR121" s="30">
        <v>1.4E-2</v>
      </c>
      <c r="GS121" s="30">
        <v>33.619999999999997</v>
      </c>
      <c r="GT121" s="30">
        <v>0.502</v>
      </c>
      <c r="GU121" s="30">
        <v>29.946000000000002</v>
      </c>
      <c r="GV121" s="30">
        <v>0.29099999999999998</v>
      </c>
      <c r="GW121" s="30">
        <v>0</v>
      </c>
      <c r="GX121" s="30">
        <v>1.7999999999999999E-2</v>
      </c>
      <c r="GY121" s="30">
        <v>0</v>
      </c>
      <c r="GZ121" s="30">
        <v>6.7000000000000004E-2</v>
      </c>
      <c r="HA121" s="30">
        <v>99.87299999999999</v>
      </c>
      <c r="HD121" s="50">
        <f t="shared" si="58"/>
        <v>20</v>
      </c>
      <c r="HE121" s="30">
        <v>38.003999999999998</v>
      </c>
      <c r="HF121" s="30">
        <v>1.6E-2</v>
      </c>
      <c r="HG121" s="30">
        <v>2.4E-2</v>
      </c>
      <c r="HH121" s="30">
        <v>22.431999999999999</v>
      </c>
      <c r="HI121" s="30">
        <v>0.28799999999999998</v>
      </c>
      <c r="HJ121" s="30">
        <v>38.985999999999997</v>
      </c>
      <c r="HK121" s="30">
        <v>0.2</v>
      </c>
      <c r="HL121" s="30">
        <v>3.1E-2</v>
      </c>
      <c r="HM121" s="30">
        <v>0.01</v>
      </c>
      <c r="HN121" s="30">
        <v>3.9E-2</v>
      </c>
      <c r="HO121" s="30">
        <v>9.2999999999999999E-2</v>
      </c>
      <c r="HP121" s="30">
        <v>100.12300000000002</v>
      </c>
      <c r="HW121" s="30"/>
    </row>
    <row r="122" spans="1:231">
      <c r="A122" s="30"/>
      <c r="B122" s="50">
        <f t="shared" si="57"/>
        <v>40</v>
      </c>
      <c r="C122" s="30">
        <v>38.290999999999997</v>
      </c>
      <c r="D122" s="30">
        <v>1.7000000000000001E-2</v>
      </c>
      <c r="E122" s="30">
        <v>3.6999999999999998E-2</v>
      </c>
      <c r="F122" s="30">
        <v>19.649999999999999</v>
      </c>
      <c r="G122" s="30">
        <v>0.25</v>
      </c>
      <c r="H122" s="30">
        <v>40.625999999999998</v>
      </c>
      <c r="I122" s="30">
        <v>0.16200000000000001</v>
      </c>
      <c r="J122" s="30">
        <v>2.4E-2</v>
      </c>
      <c r="K122" s="30">
        <v>0</v>
      </c>
      <c r="L122" s="30">
        <v>3.7999999999999999E-2</v>
      </c>
      <c r="M122" s="30">
        <v>0.11</v>
      </c>
      <c r="N122" s="30">
        <v>99.204999999999998</v>
      </c>
      <c r="R122" s="4"/>
      <c r="S122" s="19"/>
      <c r="X122" s="30"/>
      <c r="AE122" s="4"/>
      <c r="AF122" s="50">
        <f t="shared" si="52"/>
        <v>80</v>
      </c>
      <c r="AG122" s="30">
        <v>38.176000000000002</v>
      </c>
      <c r="AH122" s="30">
        <v>0</v>
      </c>
      <c r="AI122" s="30">
        <v>3.5999999999999997E-2</v>
      </c>
      <c r="AJ122" s="30">
        <v>19.396999999999998</v>
      </c>
      <c r="AK122" s="30">
        <v>0.23899999999999999</v>
      </c>
      <c r="AL122" s="30">
        <v>40.465000000000003</v>
      </c>
      <c r="AM122" s="30">
        <v>0.21</v>
      </c>
      <c r="AN122" s="30">
        <v>1.6E-2</v>
      </c>
      <c r="AO122" s="30">
        <v>0</v>
      </c>
      <c r="AP122" s="30">
        <v>5.2999999999999999E-2</v>
      </c>
      <c r="AQ122" s="30">
        <v>0.13400000000000001</v>
      </c>
      <c r="AR122" s="30">
        <v>98.725999999999999</v>
      </c>
      <c r="AU122" s="50">
        <f t="shared" si="53"/>
        <v>66</v>
      </c>
      <c r="AV122" s="30">
        <v>39.862000000000002</v>
      </c>
      <c r="AW122" s="30">
        <v>2.8000000000000001E-2</v>
      </c>
      <c r="AX122" s="30">
        <v>4.2999999999999997E-2</v>
      </c>
      <c r="AY122" s="30">
        <v>18.617999999999999</v>
      </c>
      <c r="AZ122" s="30">
        <v>0.26</v>
      </c>
      <c r="BA122" s="30">
        <v>41.268000000000001</v>
      </c>
      <c r="BB122" s="30">
        <v>0.19</v>
      </c>
      <c r="BC122" s="30">
        <v>1.0999999999999999E-2</v>
      </c>
      <c r="BD122" s="30">
        <v>8.0000000000000002E-3</v>
      </c>
      <c r="BE122" s="30">
        <v>2.5000000000000001E-2</v>
      </c>
      <c r="BF122" s="30">
        <v>0.188</v>
      </c>
      <c r="BG122" s="30">
        <v>100.501</v>
      </c>
      <c r="BI122" s="4"/>
      <c r="BJ122" s="50">
        <v>40</v>
      </c>
      <c r="BK122" s="30">
        <v>38.131</v>
      </c>
      <c r="BL122" s="30">
        <v>3.7999999999999999E-2</v>
      </c>
      <c r="BM122" s="30">
        <v>3.5999999999999997E-2</v>
      </c>
      <c r="BN122" s="30">
        <v>22.077999999999999</v>
      </c>
      <c r="BO122" s="30">
        <v>0.27200000000000002</v>
      </c>
      <c r="BP122" s="30">
        <v>39.100999999999999</v>
      </c>
      <c r="BQ122" s="30">
        <v>0.19900000000000001</v>
      </c>
      <c r="BR122" s="30">
        <v>1.7999999999999999E-2</v>
      </c>
      <c r="BS122" s="30">
        <v>0</v>
      </c>
      <c r="BT122" s="30">
        <v>0</v>
      </c>
      <c r="BU122" s="30">
        <v>0.154</v>
      </c>
      <c r="BV122" s="30">
        <v>100.027</v>
      </c>
      <c r="BY122" s="50">
        <f t="shared" si="54"/>
        <v>50</v>
      </c>
      <c r="BZ122" s="30">
        <v>37.567</v>
      </c>
      <c r="CA122" s="30">
        <v>0</v>
      </c>
      <c r="CB122" s="30">
        <v>3.3000000000000002E-2</v>
      </c>
      <c r="CC122" s="30">
        <v>23.678000000000001</v>
      </c>
      <c r="CD122" s="30">
        <v>0.33100000000000002</v>
      </c>
      <c r="CE122" s="30">
        <v>38.198999999999998</v>
      </c>
      <c r="CF122" s="30">
        <v>0.13700000000000001</v>
      </c>
      <c r="CG122" s="30">
        <v>2.1000000000000001E-2</v>
      </c>
      <c r="CH122" s="30">
        <v>4.0000000000000001E-3</v>
      </c>
      <c r="CI122" s="30">
        <v>0</v>
      </c>
      <c r="CJ122" s="30">
        <v>0.12</v>
      </c>
      <c r="CK122" s="30">
        <v>100.09000000000002</v>
      </c>
      <c r="CM122" s="30"/>
      <c r="CN122" s="50">
        <f t="shared" si="59"/>
        <v>24</v>
      </c>
      <c r="CO122" s="30">
        <v>38.223999999999997</v>
      </c>
      <c r="CP122" s="30">
        <v>2.5000000000000001E-2</v>
      </c>
      <c r="CQ122" s="30">
        <v>1.9E-2</v>
      </c>
      <c r="CR122" s="30">
        <v>21.140999999999998</v>
      </c>
      <c r="CS122" s="30">
        <v>0.26200000000000001</v>
      </c>
      <c r="CT122" s="30">
        <v>39.404000000000003</v>
      </c>
      <c r="CU122" s="30">
        <v>0.19600000000000001</v>
      </c>
      <c r="CV122" s="30">
        <v>0</v>
      </c>
      <c r="CW122" s="30">
        <v>0</v>
      </c>
      <c r="CX122" s="30">
        <v>2.1000000000000001E-2</v>
      </c>
      <c r="CY122" s="30">
        <v>0.182</v>
      </c>
      <c r="CZ122" s="30">
        <v>99.47399999999999</v>
      </c>
      <c r="DC122" s="50">
        <v>35</v>
      </c>
      <c r="DD122" s="30">
        <v>38.042999999999999</v>
      </c>
      <c r="DE122" s="30">
        <v>1E-3</v>
      </c>
      <c r="DF122" s="30">
        <v>3.2000000000000001E-2</v>
      </c>
      <c r="DG122" s="30">
        <v>22.835000000000001</v>
      </c>
      <c r="DH122" s="30">
        <v>0.32700000000000001</v>
      </c>
      <c r="DI122" s="30">
        <v>38.433</v>
      </c>
      <c r="DJ122" s="30">
        <v>0.188</v>
      </c>
      <c r="DK122" s="30">
        <v>7.0000000000000001E-3</v>
      </c>
      <c r="DL122" s="30">
        <v>0</v>
      </c>
      <c r="DM122" s="30">
        <v>2.5999999999999999E-2</v>
      </c>
      <c r="DN122" s="30">
        <v>0.154</v>
      </c>
      <c r="DO122" s="30">
        <v>100.04599999999999</v>
      </c>
      <c r="DR122" s="50">
        <f t="shared" si="55"/>
        <v>40</v>
      </c>
      <c r="DS122" s="30">
        <v>37.621000000000002</v>
      </c>
      <c r="DT122" s="30">
        <v>4.0000000000000001E-3</v>
      </c>
      <c r="DU122" s="30">
        <v>2.8000000000000001E-2</v>
      </c>
      <c r="DV122" s="30">
        <v>24.148</v>
      </c>
      <c r="DW122" s="30">
        <v>0.34599999999999997</v>
      </c>
      <c r="DX122" s="30">
        <v>37.777000000000001</v>
      </c>
      <c r="DY122" s="30">
        <v>0.17799999999999999</v>
      </c>
      <c r="DZ122" s="30">
        <v>1.6E-2</v>
      </c>
      <c r="EA122" s="30">
        <v>0</v>
      </c>
      <c r="EB122" s="30">
        <v>2.5000000000000001E-2</v>
      </c>
      <c r="EC122" s="30">
        <v>0.11700000000000001</v>
      </c>
      <c r="ED122" s="30">
        <v>100.26000000000002</v>
      </c>
      <c r="EG122" s="50">
        <f t="shared" si="56"/>
        <v>63</v>
      </c>
      <c r="EH122" s="30">
        <v>39.453000000000003</v>
      </c>
      <c r="EI122" s="30">
        <v>3.9E-2</v>
      </c>
      <c r="EJ122" s="30">
        <v>3.7999999999999999E-2</v>
      </c>
      <c r="EK122" s="30">
        <v>17.986999999999998</v>
      </c>
      <c r="EL122" s="30">
        <v>0.214</v>
      </c>
      <c r="EM122" s="30">
        <v>42.338000000000001</v>
      </c>
      <c r="EN122" s="30">
        <v>0.19600000000000001</v>
      </c>
      <c r="EO122" s="30">
        <v>1.2E-2</v>
      </c>
      <c r="EP122" s="30">
        <v>0</v>
      </c>
      <c r="EQ122" s="30">
        <v>5.2999999999999999E-2</v>
      </c>
      <c r="ER122" s="30">
        <v>0.22</v>
      </c>
      <c r="ES122" s="30">
        <v>100.54999999999998</v>
      </c>
      <c r="GN122" s="30"/>
      <c r="GO122" s="50">
        <f t="shared" ref="GO122:GO138" si="60">GO121+5</f>
        <v>10</v>
      </c>
      <c r="GP122" s="30">
        <v>36.789000000000001</v>
      </c>
      <c r="GQ122" s="30">
        <v>2.9000000000000001E-2</v>
      </c>
      <c r="GR122" s="30">
        <v>3.1E-2</v>
      </c>
      <c r="GS122" s="30">
        <v>27.838999999999999</v>
      </c>
      <c r="GT122" s="30">
        <v>0.29799999999999999</v>
      </c>
      <c r="GU122" s="30">
        <v>33.981999999999999</v>
      </c>
      <c r="GV122" s="30">
        <v>0.22800000000000001</v>
      </c>
      <c r="GW122" s="30">
        <v>8.9999999999999993E-3</v>
      </c>
      <c r="GX122" s="30">
        <v>0.01</v>
      </c>
      <c r="GY122" s="30">
        <v>6.0000000000000001E-3</v>
      </c>
      <c r="GZ122" s="30">
        <v>6.9000000000000006E-2</v>
      </c>
      <c r="HA122" s="30">
        <v>99.29</v>
      </c>
      <c r="HD122" s="50">
        <f t="shared" si="58"/>
        <v>25</v>
      </c>
      <c r="HE122" s="30">
        <v>38.229999999999997</v>
      </c>
      <c r="HF122" s="30">
        <v>0</v>
      </c>
      <c r="HG122" s="30">
        <v>3.5000000000000003E-2</v>
      </c>
      <c r="HH122" s="30">
        <v>21.652000000000001</v>
      </c>
      <c r="HI122" s="30">
        <v>0.28499999999999998</v>
      </c>
      <c r="HJ122" s="30">
        <v>39.737000000000002</v>
      </c>
      <c r="HK122" s="30">
        <v>0.193</v>
      </c>
      <c r="HL122" s="30">
        <v>8.9999999999999993E-3</v>
      </c>
      <c r="HM122" s="30">
        <v>0</v>
      </c>
      <c r="HN122" s="30">
        <v>8.9999999999999993E-3</v>
      </c>
      <c r="HO122" s="30">
        <v>0.121</v>
      </c>
      <c r="HP122" s="30">
        <v>100.27099999999999</v>
      </c>
      <c r="HW122" s="30"/>
    </row>
    <row r="123" spans="1:231">
      <c r="A123" s="30"/>
      <c r="B123" s="50">
        <f t="shared" si="57"/>
        <v>45</v>
      </c>
      <c r="C123" s="30">
        <v>38.417000000000002</v>
      </c>
      <c r="D123" s="30">
        <v>3.5000000000000003E-2</v>
      </c>
      <c r="E123" s="30">
        <v>4.3999999999999997E-2</v>
      </c>
      <c r="F123" s="30">
        <v>19.39</v>
      </c>
      <c r="G123" s="30">
        <v>0.27800000000000002</v>
      </c>
      <c r="H123" s="30">
        <v>40.692999999999998</v>
      </c>
      <c r="I123" s="30">
        <v>0.192</v>
      </c>
      <c r="J123" s="30">
        <v>2.1000000000000001E-2</v>
      </c>
      <c r="K123" s="30">
        <v>1.0999999999999999E-2</v>
      </c>
      <c r="L123" s="30">
        <v>1.2999999999999999E-2</v>
      </c>
      <c r="M123" s="30">
        <v>0.18</v>
      </c>
      <c r="N123" s="30">
        <v>99.274000000000001</v>
      </c>
      <c r="R123" s="4"/>
      <c r="S123" s="19"/>
      <c r="X123" s="30"/>
      <c r="AE123" s="4"/>
      <c r="AF123" s="50">
        <f t="shared" si="52"/>
        <v>85</v>
      </c>
      <c r="AG123" s="30">
        <v>38.121000000000002</v>
      </c>
      <c r="AH123" s="30">
        <v>4.0000000000000001E-3</v>
      </c>
      <c r="AI123" s="30">
        <v>5.3999999999999999E-2</v>
      </c>
      <c r="AJ123" s="30">
        <v>19.378</v>
      </c>
      <c r="AK123" s="30">
        <v>0.23699999999999999</v>
      </c>
      <c r="AL123" s="30">
        <v>40.463999999999999</v>
      </c>
      <c r="AM123" s="30">
        <v>0.191</v>
      </c>
      <c r="AN123" s="30">
        <v>1.4E-2</v>
      </c>
      <c r="AO123" s="30">
        <v>0</v>
      </c>
      <c r="AP123" s="30">
        <v>0</v>
      </c>
      <c r="AQ123" s="30">
        <v>0.18</v>
      </c>
      <c r="AR123" s="30">
        <v>98.643000000000015</v>
      </c>
      <c r="AU123" s="50">
        <f t="shared" si="53"/>
        <v>72</v>
      </c>
      <c r="AV123" s="30">
        <v>39.859000000000002</v>
      </c>
      <c r="AW123" s="30">
        <v>1.2E-2</v>
      </c>
      <c r="AX123" s="30">
        <v>0.05</v>
      </c>
      <c r="AY123" s="30">
        <v>18.501000000000001</v>
      </c>
      <c r="AZ123" s="30">
        <v>0.20399999999999999</v>
      </c>
      <c r="BA123" s="30">
        <v>41.554000000000002</v>
      </c>
      <c r="BB123" s="30">
        <v>0.20499999999999999</v>
      </c>
      <c r="BC123" s="30">
        <v>1.4999999999999999E-2</v>
      </c>
      <c r="BD123" s="30">
        <v>0</v>
      </c>
      <c r="BE123" s="30">
        <v>5.3999999999999999E-2</v>
      </c>
      <c r="BF123" s="30">
        <v>0.151</v>
      </c>
      <c r="BG123" s="30">
        <v>100.605</v>
      </c>
      <c r="BI123" s="4"/>
      <c r="BJ123" s="50">
        <v>45</v>
      </c>
      <c r="BK123" s="30">
        <v>38.288000000000004</v>
      </c>
      <c r="BL123" s="30">
        <v>1.4E-2</v>
      </c>
      <c r="BM123" s="30">
        <v>3.2000000000000001E-2</v>
      </c>
      <c r="BN123" s="30">
        <v>21.547000000000001</v>
      </c>
      <c r="BO123" s="30">
        <v>0.28999999999999998</v>
      </c>
      <c r="BP123" s="30">
        <v>39.588000000000001</v>
      </c>
      <c r="BQ123" s="30">
        <v>0.2</v>
      </c>
      <c r="BR123" s="30">
        <v>2E-3</v>
      </c>
      <c r="BS123" s="30">
        <v>0</v>
      </c>
      <c r="BT123" s="30">
        <v>2.5999999999999999E-2</v>
      </c>
      <c r="BU123" s="30">
        <v>0.157</v>
      </c>
      <c r="BV123" s="30">
        <v>100.14399999999999</v>
      </c>
      <c r="BY123" s="50">
        <f t="shared" si="54"/>
        <v>55</v>
      </c>
      <c r="BZ123" s="30">
        <v>37.552999999999997</v>
      </c>
      <c r="CA123" s="30">
        <v>0</v>
      </c>
      <c r="CB123" s="30">
        <v>4.3999999999999997E-2</v>
      </c>
      <c r="CC123" s="30">
        <v>23.672999999999998</v>
      </c>
      <c r="CD123" s="30">
        <v>0.31900000000000001</v>
      </c>
      <c r="CE123" s="30">
        <v>38.238</v>
      </c>
      <c r="CF123" s="30">
        <v>0.128</v>
      </c>
      <c r="CG123" s="30">
        <v>0</v>
      </c>
      <c r="CH123" s="30">
        <v>0</v>
      </c>
      <c r="CI123" s="30">
        <v>6.0000000000000001E-3</v>
      </c>
      <c r="CJ123" s="30">
        <v>9.1999999999999998E-2</v>
      </c>
      <c r="CK123" s="30">
        <v>100.053</v>
      </c>
      <c r="CM123" s="30"/>
      <c r="CN123" s="50">
        <f t="shared" si="59"/>
        <v>30</v>
      </c>
      <c r="CO123" s="30">
        <v>38.421999999999997</v>
      </c>
      <c r="CP123" s="30">
        <v>2.9000000000000001E-2</v>
      </c>
      <c r="CQ123" s="30">
        <v>1.6E-2</v>
      </c>
      <c r="CR123" s="30">
        <v>20.553999999999998</v>
      </c>
      <c r="CS123" s="30">
        <v>0.23499999999999999</v>
      </c>
      <c r="CT123" s="30">
        <v>39.774000000000001</v>
      </c>
      <c r="CU123" s="30">
        <v>0.192</v>
      </c>
      <c r="CV123" s="30">
        <v>1E-3</v>
      </c>
      <c r="CW123" s="30">
        <v>2E-3</v>
      </c>
      <c r="CX123" s="30">
        <v>2.1999999999999999E-2</v>
      </c>
      <c r="CY123" s="30">
        <v>0.186</v>
      </c>
      <c r="CZ123" s="30">
        <v>99.433000000000007</v>
      </c>
      <c r="DC123" s="50">
        <v>40</v>
      </c>
      <c r="DD123" s="30">
        <v>37.948</v>
      </c>
      <c r="DE123" s="30">
        <v>7.0000000000000001E-3</v>
      </c>
      <c r="DF123" s="30">
        <v>3.9E-2</v>
      </c>
      <c r="DG123" s="30">
        <v>22.298999999999999</v>
      </c>
      <c r="DH123" s="30">
        <v>0.35199999999999998</v>
      </c>
      <c r="DI123" s="30">
        <v>39.036999999999999</v>
      </c>
      <c r="DJ123" s="30">
        <v>0.185</v>
      </c>
      <c r="DK123" s="30">
        <v>1.6E-2</v>
      </c>
      <c r="DL123" s="30">
        <v>0.02</v>
      </c>
      <c r="DM123" s="30">
        <v>1.4999999999999999E-2</v>
      </c>
      <c r="DN123" s="30">
        <v>0.157</v>
      </c>
      <c r="DO123" s="30">
        <v>100.07499999999999</v>
      </c>
      <c r="DR123" s="50">
        <f t="shared" si="55"/>
        <v>45</v>
      </c>
      <c r="DS123" s="30">
        <v>37.594999999999999</v>
      </c>
      <c r="DT123" s="30">
        <v>0</v>
      </c>
      <c r="DU123" s="30">
        <v>0</v>
      </c>
      <c r="DV123" s="30">
        <v>24.154</v>
      </c>
      <c r="DW123" s="30">
        <v>0.33900000000000002</v>
      </c>
      <c r="DX123" s="30">
        <v>37.78</v>
      </c>
      <c r="DY123" s="30">
        <v>0.191</v>
      </c>
      <c r="DZ123" s="30">
        <v>0</v>
      </c>
      <c r="EA123" s="30">
        <v>0</v>
      </c>
      <c r="EB123" s="30">
        <v>0</v>
      </c>
      <c r="EC123" s="30">
        <v>0.14499999999999999</v>
      </c>
      <c r="ED123" s="30">
        <v>100.20399999999999</v>
      </c>
      <c r="EG123" s="50">
        <f t="shared" si="56"/>
        <v>70</v>
      </c>
      <c r="EH123" s="30">
        <v>39.377000000000002</v>
      </c>
      <c r="EI123" s="30">
        <v>0</v>
      </c>
      <c r="EJ123" s="30">
        <v>4.2000000000000003E-2</v>
      </c>
      <c r="EK123" s="30">
        <v>17.756</v>
      </c>
      <c r="EL123" s="30">
        <v>0.222</v>
      </c>
      <c r="EM123" s="30">
        <v>42.643999999999998</v>
      </c>
      <c r="EN123" s="30">
        <v>0.20200000000000001</v>
      </c>
      <c r="EO123" s="30">
        <v>0</v>
      </c>
      <c r="EP123" s="30">
        <v>7.0000000000000001E-3</v>
      </c>
      <c r="EQ123" s="30">
        <v>6.6000000000000003E-2</v>
      </c>
      <c r="ER123" s="30">
        <v>0.246</v>
      </c>
      <c r="ES123" s="30">
        <v>100.562</v>
      </c>
      <c r="GN123" s="30"/>
      <c r="GO123" s="50">
        <f t="shared" si="60"/>
        <v>15</v>
      </c>
      <c r="GP123" s="30">
        <v>37.478000000000002</v>
      </c>
      <c r="GQ123" s="30">
        <v>1E-3</v>
      </c>
      <c r="GR123" s="30">
        <v>2.3E-2</v>
      </c>
      <c r="GS123" s="30">
        <v>25.122</v>
      </c>
      <c r="GT123" s="30">
        <v>0.29499999999999998</v>
      </c>
      <c r="GU123" s="30">
        <v>36.262999999999998</v>
      </c>
      <c r="GV123" s="30">
        <v>0.23</v>
      </c>
      <c r="GW123" s="30">
        <v>0</v>
      </c>
      <c r="GX123" s="30">
        <v>4.0000000000000001E-3</v>
      </c>
      <c r="GY123" s="30">
        <v>8.9999999999999993E-3</v>
      </c>
      <c r="GZ123" s="30">
        <v>7.8E-2</v>
      </c>
      <c r="HA123" s="30">
        <v>99.503000000000014</v>
      </c>
      <c r="HD123" s="50">
        <f t="shared" si="58"/>
        <v>30</v>
      </c>
      <c r="HE123" s="30">
        <v>38.168999999999997</v>
      </c>
      <c r="HF123" s="30">
        <v>2.9000000000000001E-2</v>
      </c>
      <c r="HG123" s="30">
        <v>4.1000000000000002E-2</v>
      </c>
      <c r="HH123" s="30">
        <v>21.18</v>
      </c>
      <c r="HI123" s="30">
        <v>0.27300000000000002</v>
      </c>
      <c r="HJ123" s="30">
        <v>40.28</v>
      </c>
      <c r="HK123" s="30">
        <v>0.19700000000000001</v>
      </c>
      <c r="HL123" s="30">
        <v>2.9000000000000001E-2</v>
      </c>
      <c r="HM123" s="30">
        <v>0</v>
      </c>
      <c r="HN123" s="30">
        <v>4.1000000000000002E-2</v>
      </c>
      <c r="HO123" s="30">
        <v>0.122</v>
      </c>
      <c r="HP123" s="30">
        <v>100.361</v>
      </c>
      <c r="HW123" s="30"/>
    </row>
    <row r="124" spans="1:231">
      <c r="A124" s="30"/>
      <c r="B124" s="50">
        <f t="shared" si="57"/>
        <v>50</v>
      </c>
      <c r="C124" s="30">
        <v>38.396999999999998</v>
      </c>
      <c r="D124" s="30">
        <v>8.9999999999999993E-3</v>
      </c>
      <c r="E124" s="30">
        <v>4.8000000000000001E-2</v>
      </c>
      <c r="F124" s="30">
        <v>19.096</v>
      </c>
      <c r="G124" s="30">
        <v>0.252</v>
      </c>
      <c r="H124" s="30">
        <v>40.655999999999999</v>
      </c>
      <c r="I124" s="30">
        <v>0.158</v>
      </c>
      <c r="J124" s="30">
        <v>2.5000000000000001E-2</v>
      </c>
      <c r="K124" s="30">
        <v>0</v>
      </c>
      <c r="L124" s="30">
        <v>0</v>
      </c>
      <c r="M124" s="30">
        <v>0.14199999999999999</v>
      </c>
      <c r="N124" s="30">
        <v>98.783000000000001</v>
      </c>
      <c r="R124" s="4"/>
      <c r="S124" s="19"/>
      <c r="X124" s="30"/>
      <c r="AE124" s="4"/>
      <c r="AF124" s="50">
        <f t="shared" si="52"/>
        <v>90</v>
      </c>
      <c r="AG124" s="30">
        <v>38.305999999999997</v>
      </c>
      <c r="AH124" s="30">
        <v>0</v>
      </c>
      <c r="AI124" s="30">
        <v>5.0999999999999997E-2</v>
      </c>
      <c r="AJ124" s="30">
        <v>19.346</v>
      </c>
      <c r="AK124" s="30">
        <v>0.223</v>
      </c>
      <c r="AL124" s="30">
        <v>40.366999999999997</v>
      </c>
      <c r="AM124" s="30">
        <v>0.19400000000000001</v>
      </c>
      <c r="AN124" s="30">
        <v>4.4999999999999998E-2</v>
      </c>
      <c r="AO124" s="30">
        <v>3.0000000000000001E-3</v>
      </c>
      <c r="AP124" s="30">
        <v>1.7000000000000001E-2</v>
      </c>
      <c r="AQ124" s="30">
        <v>0.16700000000000001</v>
      </c>
      <c r="AR124" s="30">
        <v>98.719000000000008</v>
      </c>
      <c r="AU124" s="50">
        <f t="shared" si="53"/>
        <v>78</v>
      </c>
      <c r="AV124" s="30">
        <v>39.923999999999999</v>
      </c>
      <c r="AW124" s="30">
        <v>3.9E-2</v>
      </c>
      <c r="AX124" s="30">
        <v>4.2000000000000003E-2</v>
      </c>
      <c r="AY124" s="30">
        <v>18.257999999999999</v>
      </c>
      <c r="AZ124" s="30">
        <v>0.25600000000000001</v>
      </c>
      <c r="BA124" s="30">
        <v>41.771000000000001</v>
      </c>
      <c r="BB124" s="30">
        <v>0.19700000000000001</v>
      </c>
      <c r="BC124" s="30">
        <v>0.02</v>
      </c>
      <c r="BD124" s="30">
        <v>1E-3</v>
      </c>
      <c r="BE124" s="30">
        <v>1.0999999999999999E-2</v>
      </c>
      <c r="BF124" s="30">
        <v>0.158</v>
      </c>
      <c r="BG124" s="30">
        <v>100.67700000000001</v>
      </c>
      <c r="BI124" s="4"/>
      <c r="BJ124" s="50">
        <v>50</v>
      </c>
      <c r="BK124" s="30">
        <v>38.134</v>
      </c>
      <c r="BL124" s="30">
        <v>0</v>
      </c>
      <c r="BM124" s="30">
        <v>5.1999999999999998E-2</v>
      </c>
      <c r="BN124" s="30">
        <v>21.077999999999999</v>
      </c>
      <c r="BO124" s="30">
        <v>0.28100000000000003</v>
      </c>
      <c r="BP124" s="30">
        <v>39.957000000000001</v>
      </c>
      <c r="BQ124" s="30">
        <v>0.21</v>
      </c>
      <c r="BR124" s="30">
        <v>0</v>
      </c>
      <c r="BS124" s="30">
        <v>0</v>
      </c>
      <c r="BT124" s="30">
        <v>1.4999999999999999E-2</v>
      </c>
      <c r="BU124" s="30">
        <v>0.158</v>
      </c>
      <c r="BV124" s="30">
        <v>99.884999999999991</v>
      </c>
      <c r="BY124" s="50">
        <f t="shared" si="54"/>
        <v>60</v>
      </c>
      <c r="BZ124" s="30">
        <v>37.530999999999999</v>
      </c>
      <c r="CA124" s="30">
        <v>0</v>
      </c>
      <c r="CB124" s="30">
        <v>1.7999999999999999E-2</v>
      </c>
      <c r="CC124" s="30">
        <v>23.678799999999999</v>
      </c>
      <c r="CD124" s="30">
        <v>0.314</v>
      </c>
      <c r="CE124" s="30">
        <v>38.192999999999998</v>
      </c>
      <c r="CF124" s="30">
        <v>0.128</v>
      </c>
      <c r="CG124" s="30">
        <v>0</v>
      </c>
      <c r="CH124" s="30">
        <v>5.0000000000000001E-3</v>
      </c>
      <c r="CI124" s="30">
        <v>0.02</v>
      </c>
      <c r="CJ124" s="30">
        <v>0.11</v>
      </c>
      <c r="CK124" s="30">
        <v>99.997799999999998</v>
      </c>
      <c r="CM124" s="30"/>
      <c r="CN124" s="50">
        <f t="shared" si="59"/>
        <v>36</v>
      </c>
      <c r="CO124" s="30">
        <v>38.298999999999999</v>
      </c>
      <c r="CP124" s="30">
        <v>0</v>
      </c>
      <c r="CQ124" s="30">
        <v>2.5999999999999999E-2</v>
      </c>
      <c r="CR124" s="30">
        <v>20.253</v>
      </c>
      <c r="CS124" s="30">
        <v>0.23300000000000001</v>
      </c>
      <c r="CT124" s="30">
        <v>40.101999999999997</v>
      </c>
      <c r="CU124" s="30">
        <v>0.19900000000000001</v>
      </c>
      <c r="CV124" s="30">
        <v>2.9000000000000001E-2</v>
      </c>
      <c r="CW124" s="30">
        <v>1E-3</v>
      </c>
      <c r="CX124" s="30">
        <v>4.1000000000000002E-2</v>
      </c>
      <c r="CY124" s="30">
        <v>0.191</v>
      </c>
      <c r="CZ124" s="30">
        <v>99.373999999999995</v>
      </c>
      <c r="DC124" s="50">
        <v>45</v>
      </c>
      <c r="DD124" s="30">
        <v>37.880000000000003</v>
      </c>
      <c r="DE124" s="30">
        <v>0</v>
      </c>
      <c r="DF124" s="30">
        <v>4.2000000000000003E-2</v>
      </c>
      <c r="DG124" s="30">
        <v>21.596</v>
      </c>
      <c r="DH124" s="30">
        <v>0.34799999999999998</v>
      </c>
      <c r="DI124" s="30">
        <v>39.335999999999999</v>
      </c>
      <c r="DJ124" s="30">
        <v>0.17499999999999999</v>
      </c>
      <c r="DK124" s="30">
        <v>0.02</v>
      </c>
      <c r="DL124" s="30">
        <v>0</v>
      </c>
      <c r="DM124" s="30">
        <v>8.9999999999999993E-3</v>
      </c>
      <c r="DN124" s="30">
        <v>0.13800000000000001</v>
      </c>
      <c r="DO124" s="30">
        <v>99.543999999999997</v>
      </c>
      <c r="DR124" s="50">
        <f t="shared" si="55"/>
        <v>50</v>
      </c>
      <c r="DS124" s="30">
        <v>37.661000000000001</v>
      </c>
      <c r="DT124" s="30">
        <v>3.9E-2</v>
      </c>
      <c r="DU124" s="30">
        <v>4.2000000000000003E-2</v>
      </c>
      <c r="DV124" s="30">
        <v>24.132000000000001</v>
      </c>
      <c r="DW124" s="30">
        <v>0.32600000000000001</v>
      </c>
      <c r="DX124" s="30">
        <v>37.792999999999999</v>
      </c>
      <c r="DY124" s="30">
        <v>0.184</v>
      </c>
      <c r="DZ124" s="30">
        <v>1E-3</v>
      </c>
      <c r="EA124" s="30">
        <v>0</v>
      </c>
      <c r="EB124" s="30">
        <v>0.03</v>
      </c>
      <c r="EC124" s="30">
        <v>0.13500000000000001</v>
      </c>
      <c r="ED124" s="30">
        <v>100.34300000000002</v>
      </c>
      <c r="EG124" s="50">
        <f t="shared" si="56"/>
        <v>77</v>
      </c>
      <c r="EH124" s="30">
        <v>39.524999999999999</v>
      </c>
      <c r="EI124" s="30">
        <v>0</v>
      </c>
      <c r="EJ124" s="30">
        <v>3.5999999999999997E-2</v>
      </c>
      <c r="EK124" s="30">
        <v>17.521000000000001</v>
      </c>
      <c r="EL124" s="30">
        <v>0.23799999999999999</v>
      </c>
      <c r="EM124" s="30">
        <v>42.838000000000001</v>
      </c>
      <c r="EN124" s="30">
        <v>0.186</v>
      </c>
      <c r="EO124" s="30">
        <v>0</v>
      </c>
      <c r="EP124" s="30">
        <v>0</v>
      </c>
      <c r="EQ124" s="30">
        <v>5.0000000000000001E-3</v>
      </c>
      <c r="ER124" s="30">
        <v>0.25800000000000001</v>
      </c>
      <c r="ES124" s="30">
        <v>100.607</v>
      </c>
      <c r="GN124" s="30"/>
      <c r="GO124" s="50">
        <f t="shared" si="60"/>
        <v>20</v>
      </c>
      <c r="GP124" s="30">
        <v>37.744</v>
      </c>
      <c r="GQ124" s="30">
        <v>2.5999999999999999E-2</v>
      </c>
      <c r="GR124" s="30">
        <v>3.4000000000000002E-2</v>
      </c>
      <c r="GS124" s="30">
        <v>24.093</v>
      </c>
      <c r="GT124" s="30">
        <v>0.28899999999999998</v>
      </c>
      <c r="GU124" s="30">
        <v>37.204000000000001</v>
      </c>
      <c r="GV124" s="30">
        <v>0.219</v>
      </c>
      <c r="GW124" s="30">
        <v>2.7E-2</v>
      </c>
      <c r="GX124" s="30">
        <v>0</v>
      </c>
      <c r="GY124" s="30">
        <v>1.7999999999999999E-2</v>
      </c>
      <c r="GZ124" s="30">
        <v>7.1999999999999995E-2</v>
      </c>
      <c r="HA124" s="30">
        <v>99.726000000000013</v>
      </c>
      <c r="HD124" s="50">
        <f t="shared" si="58"/>
        <v>35</v>
      </c>
      <c r="HE124" s="30">
        <v>38.340000000000003</v>
      </c>
      <c r="HF124" s="30">
        <v>1.4E-2</v>
      </c>
      <c r="HG124" s="30">
        <v>3.5999999999999997E-2</v>
      </c>
      <c r="HH124" s="30">
        <v>20.484999999999999</v>
      </c>
      <c r="HI124" s="30">
        <v>0.26300000000000001</v>
      </c>
      <c r="HJ124" s="30">
        <v>40.49</v>
      </c>
      <c r="HK124" s="30">
        <v>0.189</v>
      </c>
      <c r="HL124" s="30">
        <v>4.4999999999999998E-2</v>
      </c>
      <c r="HM124" s="30">
        <v>1.9E-2</v>
      </c>
      <c r="HN124" s="30">
        <v>3.6999999999999998E-2</v>
      </c>
      <c r="HO124" s="30">
        <v>0.16200000000000001</v>
      </c>
      <c r="HP124" s="30">
        <v>100.08000000000003</v>
      </c>
      <c r="HW124" s="30"/>
    </row>
    <row r="125" spans="1:231">
      <c r="A125" s="30"/>
      <c r="B125" s="50">
        <f t="shared" si="57"/>
        <v>55</v>
      </c>
      <c r="C125" s="30">
        <v>38.326000000000001</v>
      </c>
      <c r="D125" s="30">
        <v>0</v>
      </c>
      <c r="E125" s="30">
        <v>5.6000000000000001E-2</v>
      </c>
      <c r="F125" s="30">
        <v>19.021000000000001</v>
      </c>
      <c r="G125" s="30">
        <v>0.24399999999999999</v>
      </c>
      <c r="H125" s="30">
        <v>40.618000000000002</v>
      </c>
      <c r="I125" s="30">
        <v>0.161</v>
      </c>
      <c r="J125" s="30">
        <v>1.7999999999999999E-2</v>
      </c>
      <c r="K125" s="30">
        <v>1.0999999999999999E-2</v>
      </c>
      <c r="L125" s="30">
        <v>0</v>
      </c>
      <c r="M125" s="30">
        <v>0.108</v>
      </c>
      <c r="N125" s="30">
        <v>98.563000000000002</v>
      </c>
      <c r="S125" s="19"/>
      <c r="X125" s="30"/>
      <c r="AE125" s="4"/>
      <c r="AF125" s="50">
        <f t="shared" si="52"/>
        <v>95</v>
      </c>
      <c r="AG125" s="30">
        <v>38.250999999999998</v>
      </c>
      <c r="AH125" s="30">
        <v>0</v>
      </c>
      <c r="AI125" s="30">
        <v>4.2999999999999997E-2</v>
      </c>
      <c r="AJ125" s="30">
        <v>19.349</v>
      </c>
      <c r="AK125" s="30">
        <v>0.22900000000000001</v>
      </c>
      <c r="AL125" s="30">
        <v>40.396000000000001</v>
      </c>
      <c r="AM125" s="30">
        <v>0.182</v>
      </c>
      <c r="AN125" s="30">
        <v>1.6E-2</v>
      </c>
      <c r="AO125" s="30">
        <v>0.02</v>
      </c>
      <c r="AP125" s="30">
        <v>4.5999999999999999E-2</v>
      </c>
      <c r="AQ125" s="30">
        <v>0.14899999999999999</v>
      </c>
      <c r="AR125" s="30">
        <v>98.681000000000012</v>
      </c>
      <c r="AU125" s="50">
        <f t="shared" si="53"/>
        <v>84</v>
      </c>
      <c r="AV125" s="30">
        <v>39.917000000000002</v>
      </c>
      <c r="AW125" s="30">
        <v>6.0000000000000001E-3</v>
      </c>
      <c r="AX125" s="30">
        <v>0.06</v>
      </c>
      <c r="AY125" s="30">
        <v>18.114999999999998</v>
      </c>
      <c r="AZ125" s="30">
        <v>0.22700000000000001</v>
      </c>
      <c r="BA125" s="30">
        <v>41.872</v>
      </c>
      <c r="BB125" s="30">
        <v>0.17799999999999999</v>
      </c>
      <c r="BC125" s="30">
        <v>3.1E-2</v>
      </c>
      <c r="BD125" s="30">
        <v>0</v>
      </c>
      <c r="BE125" s="30">
        <v>3.3000000000000002E-2</v>
      </c>
      <c r="BF125" s="30">
        <v>0.16900000000000001</v>
      </c>
      <c r="BG125" s="30">
        <v>100.608</v>
      </c>
      <c r="BI125" s="4"/>
      <c r="BJ125" s="50">
        <v>55</v>
      </c>
      <c r="BK125" s="30">
        <v>38.337000000000003</v>
      </c>
      <c r="BL125" s="30">
        <v>0</v>
      </c>
      <c r="BM125" s="30">
        <v>4.2000000000000003E-2</v>
      </c>
      <c r="BN125" s="30">
        <v>20.751999999999999</v>
      </c>
      <c r="BO125" s="30">
        <v>0.27900000000000003</v>
      </c>
      <c r="BP125" s="30">
        <v>40.250999999999998</v>
      </c>
      <c r="BQ125" s="30">
        <v>0.20699999999999999</v>
      </c>
      <c r="BR125" s="30">
        <v>2.4E-2</v>
      </c>
      <c r="BS125" s="30">
        <v>5.0000000000000001E-3</v>
      </c>
      <c r="BT125" s="30">
        <v>5.3999999999999999E-2</v>
      </c>
      <c r="BU125" s="30">
        <v>0.16600000000000001</v>
      </c>
      <c r="BV125" s="30">
        <v>100.11699999999999</v>
      </c>
      <c r="BY125" s="50">
        <f t="shared" si="54"/>
        <v>65</v>
      </c>
      <c r="BZ125" s="30">
        <v>37.518999999999998</v>
      </c>
      <c r="CA125" s="30">
        <v>0</v>
      </c>
      <c r="CB125" s="30">
        <v>4.8000000000000001E-2</v>
      </c>
      <c r="CC125" s="30">
        <v>23.649000000000001</v>
      </c>
      <c r="CD125" s="30">
        <v>0.33700000000000002</v>
      </c>
      <c r="CE125" s="30">
        <v>38.231000000000002</v>
      </c>
      <c r="CF125" s="30">
        <v>0.14299999999999999</v>
      </c>
      <c r="CG125" s="30">
        <v>3.1E-2</v>
      </c>
      <c r="CH125" s="30">
        <v>0</v>
      </c>
      <c r="CI125" s="30">
        <v>0</v>
      </c>
      <c r="CJ125" s="30">
        <v>0.14499999999999999</v>
      </c>
      <c r="CK125" s="30">
        <v>100.10300000000001</v>
      </c>
      <c r="CM125" s="30"/>
      <c r="CN125" s="50">
        <f t="shared" si="59"/>
        <v>42</v>
      </c>
      <c r="CO125" s="30">
        <v>38.499000000000002</v>
      </c>
      <c r="CP125" s="30">
        <v>1.7999999999999999E-2</v>
      </c>
      <c r="CQ125" s="30">
        <v>3.5000000000000003E-2</v>
      </c>
      <c r="CR125" s="30">
        <v>19.861999999999998</v>
      </c>
      <c r="CS125" s="30">
        <v>0.21199999999999999</v>
      </c>
      <c r="CT125" s="30">
        <v>40.378999999999998</v>
      </c>
      <c r="CU125" s="30">
        <v>0.17499999999999999</v>
      </c>
      <c r="CV125" s="30">
        <v>1.0999999999999999E-2</v>
      </c>
      <c r="CW125" s="30">
        <v>0</v>
      </c>
      <c r="CX125" s="30">
        <v>1.2999999999999999E-2</v>
      </c>
      <c r="CY125" s="30">
        <v>0.188</v>
      </c>
      <c r="CZ125" s="30">
        <v>99.391999999999996</v>
      </c>
      <c r="DC125" s="50">
        <v>50</v>
      </c>
      <c r="DD125" s="30">
        <v>37.880000000000003</v>
      </c>
      <c r="DE125" s="30">
        <v>0</v>
      </c>
      <c r="DF125" s="30">
        <v>4.8000000000000001E-2</v>
      </c>
      <c r="DG125" s="30">
        <v>21.184999999999999</v>
      </c>
      <c r="DH125" s="30">
        <v>0.26300000000000001</v>
      </c>
      <c r="DI125" s="30">
        <v>39.720999999999997</v>
      </c>
      <c r="DJ125" s="30">
        <v>0.185</v>
      </c>
      <c r="DK125" s="30">
        <v>3.0000000000000001E-3</v>
      </c>
      <c r="DL125" s="30">
        <v>7.0000000000000001E-3</v>
      </c>
      <c r="DM125" s="30">
        <v>1.7999999999999999E-2</v>
      </c>
      <c r="DN125" s="30">
        <v>0.151</v>
      </c>
      <c r="DO125" s="30">
        <v>99.460999999999999</v>
      </c>
      <c r="DR125" s="50">
        <f t="shared" si="55"/>
        <v>55</v>
      </c>
      <c r="DS125" s="30">
        <v>37.707000000000001</v>
      </c>
      <c r="DT125" s="30">
        <v>5.1999999999999998E-2</v>
      </c>
      <c r="DU125" s="30">
        <v>2.3E-2</v>
      </c>
      <c r="DV125" s="30">
        <v>24.016999999999999</v>
      </c>
      <c r="DW125" s="30">
        <v>0.30499999999999999</v>
      </c>
      <c r="DX125" s="30">
        <v>37.674999999999997</v>
      </c>
      <c r="DY125" s="30">
        <v>0.14799999999999999</v>
      </c>
      <c r="DZ125" s="30">
        <v>1E-3</v>
      </c>
      <c r="EA125" s="30">
        <v>1.0999999999999999E-2</v>
      </c>
      <c r="EB125" s="30">
        <v>0</v>
      </c>
      <c r="EC125" s="30">
        <v>0.125</v>
      </c>
      <c r="ED125" s="30">
        <v>100.06399999999999</v>
      </c>
      <c r="EG125" s="50">
        <f t="shared" si="56"/>
        <v>84</v>
      </c>
      <c r="EH125" s="30">
        <v>39.514000000000003</v>
      </c>
      <c r="EI125" s="30">
        <v>0</v>
      </c>
      <c r="EJ125" s="30">
        <v>4.5999999999999999E-2</v>
      </c>
      <c r="EK125" s="30">
        <v>17.437000000000001</v>
      </c>
      <c r="EL125" s="30">
        <v>0.26</v>
      </c>
      <c r="EM125" s="30">
        <v>42.798000000000002</v>
      </c>
      <c r="EN125" s="30">
        <v>0.19900000000000001</v>
      </c>
      <c r="EO125" s="30">
        <v>0</v>
      </c>
      <c r="EP125" s="30">
        <v>4.0000000000000001E-3</v>
      </c>
      <c r="EQ125" s="30">
        <v>3.2000000000000001E-2</v>
      </c>
      <c r="ER125" s="30">
        <v>0.20799999999999999</v>
      </c>
      <c r="ES125" s="30">
        <v>100.498</v>
      </c>
      <c r="GN125" s="30"/>
      <c r="GO125" s="50">
        <f t="shared" si="60"/>
        <v>25</v>
      </c>
      <c r="GP125" s="30">
        <v>37.986000000000004</v>
      </c>
      <c r="GQ125" s="30">
        <v>3.4000000000000002E-2</v>
      </c>
      <c r="GR125" s="30">
        <v>2.4E-2</v>
      </c>
      <c r="GS125" s="30">
        <v>22.748999999999999</v>
      </c>
      <c r="GT125" s="30">
        <v>0.29099999999999998</v>
      </c>
      <c r="GU125" s="30">
        <v>38.024999999999999</v>
      </c>
      <c r="GV125" s="30">
        <v>0.21299999999999999</v>
      </c>
      <c r="GW125" s="30">
        <v>0</v>
      </c>
      <c r="GX125" s="30">
        <v>0</v>
      </c>
      <c r="GY125" s="30">
        <v>2.9000000000000001E-2</v>
      </c>
      <c r="GZ125" s="30">
        <v>0.123</v>
      </c>
      <c r="HA125" s="30">
        <v>99.474000000000004</v>
      </c>
      <c r="HD125" s="50">
        <f t="shared" si="58"/>
        <v>40</v>
      </c>
      <c r="HE125" s="30">
        <v>38.491</v>
      </c>
      <c r="HF125" s="30">
        <v>0</v>
      </c>
      <c r="HG125" s="30">
        <v>3.1E-2</v>
      </c>
      <c r="HH125" s="30">
        <v>19.963999999999999</v>
      </c>
      <c r="HI125" s="30">
        <v>0.255</v>
      </c>
      <c r="HJ125" s="30">
        <v>40.953000000000003</v>
      </c>
      <c r="HK125" s="30">
        <v>0.191</v>
      </c>
      <c r="HL125" s="30">
        <v>0</v>
      </c>
      <c r="HM125" s="30">
        <v>8.9999999999999993E-3</v>
      </c>
      <c r="HN125" s="30">
        <v>1.7999999999999999E-2</v>
      </c>
      <c r="HO125" s="30">
        <v>0.14199999999999999</v>
      </c>
      <c r="HP125" s="30">
        <v>100.054</v>
      </c>
      <c r="HW125" s="30"/>
    </row>
    <row r="126" spans="1:231">
      <c r="A126" s="30"/>
      <c r="B126" s="50">
        <f t="shared" si="57"/>
        <v>60</v>
      </c>
      <c r="C126" s="30">
        <v>38.332000000000001</v>
      </c>
      <c r="D126" s="30">
        <v>0</v>
      </c>
      <c r="E126" s="30">
        <v>2.8000000000000001E-2</v>
      </c>
      <c r="F126" s="30">
        <v>19.042000000000002</v>
      </c>
      <c r="G126" s="30">
        <v>0.26</v>
      </c>
      <c r="H126" s="30">
        <v>40.628</v>
      </c>
      <c r="I126" s="30">
        <v>0.186</v>
      </c>
      <c r="J126" s="30">
        <v>1.2E-2</v>
      </c>
      <c r="K126" s="30">
        <v>0</v>
      </c>
      <c r="L126" s="30">
        <v>0</v>
      </c>
      <c r="M126" s="30">
        <v>0.182</v>
      </c>
      <c r="N126" s="30">
        <v>98.67</v>
      </c>
      <c r="S126" s="19"/>
      <c r="X126" s="30"/>
      <c r="AE126" s="4"/>
      <c r="AF126" s="50">
        <f t="shared" si="52"/>
        <v>100</v>
      </c>
      <c r="AG126" s="30">
        <v>38.344999999999999</v>
      </c>
      <c r="AH126" s="30">
        <v>0.05</v>
      </c>
      <c r="AI126" s="30">
        <v>4.2999999999999997E-2</v>
      </c>
      <c r="AJ126" s="30">
        <v>19.367000000000001</v>
      </c>
      <c r="AK126" s="30">
        <v>0.22500000000000001</v>
      </c>
      <c r="AL126" s="30">
        <v>40.436</v>
      </c>
      <c r="AM126" s="30">
        <v>0.19700000000000001</v>
      </c>
      <c r="AN126" s="30">
        <v>3.2000000000000001E-2</v>
      </c>
      <c r="AO126" s="30">
        <v>0</v>
      </c>
      <c r="AP126" s="30">
        <v>5.8999999999999997E-2</v>
      </c>
      <c r="AQ126" s="30">
        <v>0.17899999999999999</v>
      </c>
      <c r="AR126" s="30">
        <v>98.932999999999993</v>
      </c>
      <c r="AU126" s="50">
        <f t="shared" si="53"/>
        <v>90</v>
      </c>
      <c r="AV126" s="30">
        <v>39.82</v>
      </c>
      <c r="AW126" s="30">
        <v>0</v>
      </c>
      <c r="AX126" s="30">
        <v>3.5999999999999997E-2</v>
      </c>
      <c r="AY126" s="30">
        <v>18.085999999999999</v>
      </c>
      <c r="AZ126" s="30">
        <v>0.24399999999999999</v>
      </c>
      <c r="BA126" s="30">
        <v>41.89</v>
      </c>
      <c r="BB126" s="30">
        <v>0.19900000000000001</v>
      </c>
      <c r="BC126" s="30">
        <v>0</v>
      </c>
      <c r="BD126" s="30">
        <v>0</v>
      </c>
      <c r="BE126" s="30">
        <v>2.5000000000000001E-2</v>
      </c>
      <c r="BF126" s="30">
        <v>0.17899999999999999</v>
      </c>
      <c r="BG126" s="30">
        <v>100.479</v>
      </c>
      <c r="BI126" s="4"/>
      <c r="BJ126" s="50">
        <v>60</v>
      </c>
      <c r="BK126" s="30">
        <v>38.24</v>
      </c>
      <c r="BL126" s="30">
        <v>1.4E-2</v>
      </c>
      <c r="BM126" s="30">
        <v>1.9E-2</v>
      </c>
      <c r="BN126" s="30">
        <v>20.472999999999999</v>
      </c>
      <c r="BO126" s="30">
        <v>0.248</v>
      </c>
      <c r="BP126" s="30">
        <v>40.469000000000001</v>
      </c>
      <c r="BQ126" s="30">
        <v>0.20300000000000001</v>
      </c>
      <c r="BR126" s="30">
        <v>1.2999999999999999E-2</v>
      </c>
      <c r="BS126" s="30">
        <v>0</v>
      </c>
      <c r="BT126" s="30">
        <v>2.5999999999999999E-2</v>
      </c>
      <c r="BU126" s="30">
        <v>0.17399999999999999</v>
      </c>
      <c r="BV126" s="30">
        <v>99.879000000000005</v>
      </c>
      <c r="BY126" s="50">
        <f t="shared" si="54"/>
        <v>70</v>
      </c>
      <c r="BZ126" s="30">
        <v>37.506</v>
      </c>
      <c r="CA126" s="30">
        <v>2.1000000000000001E-2</v>
      </c>
      <c r="CB126" s="30">
        <v>3.5000000000000003E-2</v>
      </c>
      <c r="CC126" s="30">
        <v>23.638999999999999</v>
      </c>
      <c r="CD126" s="30">
        <v>0.32100000000000001</v>
      </c>
      <c r="CE126" s="30">
        <v>38.176000000000002</v>
      </c>
      <c r="CF126" s="30">
        <v>0.14599999999999999</v>
      </c>
      <c r="CG126" s="30">
        <v>6.0000000000000001E-3</v>
      </c>
      <c r="CH126" s="30">
        <v>0</v>
      </c>
      <c r="CI126" s="30">
        <v>0</v>
      </c>
      <c r="CJ126" s="30">
        <v>9.8000000000000004E-2</v>
      </c>
      <c r="CK126" s="30">
        <v>99.947999999999993</v>
      </c>
      <c r="CM126" s="30"/>
      <c r="CN126" s="50">
        <f t="shared" si="59"/>
        <v>48</v>
      </c>
      <c r="CO126" s="30">
        <v>38.493000000000002</v>
      </c>
      <c r="CP126" s="30">
        <v>1.9E-2</v>
      </c>
      <c r="CQ126" s="30">
        <v>3.1E-2</v>
      </c>
      <c r="CR126" s="30">
        <v>19.776</v>
      </c>
      <c r="CS126" s="30">
        <v>0.219</v>
      </c>
      <c r="CT126" s="30">
        <v>40.573</v>
      </c>
      <c r="CU126" s="30">
        <v>0.16600000000000001</v>
      </c>
      <c r="CV126" s="30">
        <v>2.1999999999999999E-2</v>
      </c>
      <c r="CW126" s="30">
        <v>1E-3</v>
      </c>
      <c r="CX126" s="30">
        <v>1.7999999999999999E-2</v>
      </c>
      <c r="CY126" s="30">
        <v>0.182</v>
      </c>
      <c r="CZ126" s="30">
        <v>99.500000000000014</v>
      </c>
      <c r="DC126" s="50">
        <v>55</v>
      </c>
      <c r="DD126" s="30">
        <v>37.936</v>
      </c>
      <c r="DE126" s="30">
        <v>0</v>
      </c>
      <c r="DF126" s="30">
        <v>3.3000000000000002E-2</v>
      </c>
      <c r="DG126" s="30">
        <v>20.989000000000001</v>
      </c>
      <c r="DH126" s="30">
        <v>0.22900000000000001</v>
      </c>
      <c r="DI126" s="30">
        <v>39.996000000000002</v>
      </c>
      <c r="DJ126" s="30">
        <v>0.19800000000000001</v>
      </c>
      <c r="DK126" s="30">
        <v>0</v>
      </c>
      <c r="DL126" s="30">
        <v>0</v>
      </c>
      <c r="DM126" s="30">
        <v>2.5999999999999999E-2</v>
      </c>
      <c r="DN126" s="30">
        <v>0.19900000000000001</v>
      </c>
      <c r="DO126" s="30">
        <v>99.60599999999998</v>
      </c>
      <c r="DR126" s="50">
        <f t="shared" si="55"/>
        <v>60</v>
      </c>
      <c r="DS126" s="30">
        <v>37.734999999999999</v>
      </c>
      <c r="DT126" s="30">
        <v>1.0999999999999999E-2</v>
      </c>
      <c r="DU126" s="30">
        <v>3.7999999999999999E-2</v>
      </c>
      <c r="DV126" s="30">
        <v>24.187000000000001</v>
      </c>
      <c r="DW126" s="30">
        <v>0.317</v>
      </c>
      <c r="DX126" s="30">
        <v>37.786000000000001</v>
      </c>
      <c r="DY126" s="30">
        <v>0.16400000000000001</v>
      </c>
      <c r="DZ126" s="30">
        <v>0</v>
      </c>
      <c r="EA126" s="30">
        <v>6.0000000000000001E-3</v>
      </c>
      <c r="EB126" s="30">
        <v>0</v>
      </c>
      <c r="EC126" s="30">
        <v>0.10100000000000001</v>
      </c>
      <c r="ED126" s="30">
        <v>100.34500000000001</v>
      </c>
      <c r="EG126" s="50">
        <f t="shared" si="56"/>
        <v>91</v>
      </c>
      <c r="EH126" s="30">
        <v>39.43</v>
      </c>
      <c r="EI126" s="30">
        <v>0</v>
      </c>
      <c r="EJ126" s="30">
        <v>2.5000000000000001E-2</v>
      </c>
      <c r="EK126" s="30">
        <v>17.436</v>
      </c>
      <c r="EL126" s="30">
        <v>0.23499999999999999</v>
      </c>
      <c r="EM126" s="30">
        <v>42.726999999999997</v>
      </c>
      <c r="EN126" s="30">
        <v>0.19</v>
      </c>
      <c r="EO126" s="30">
        <v>8.9999999999999993E-3</v>
      </c>
      <c r="EP126" s="30">
        <v>2E-3</v>
      </c>
      <c r="EQ126" s="30">
        <v>0.01</v>
      </c>
      <c r="ER126" s="30">
        <v>0.218</v>
      </c>
      <c r="ES126" s="30">
        <v>100.282</v>
      </c>
      <c r="GN126" s="30"/>
      <c r="GO126" s="50">
        <f t="shared" si="60"/>
        <v>30</v>
      </c>
      <c r="GP126" s="30">
        <v>38.284000000000006</v>
      </c>
      <c r="GQ126" s="30">
        <v>0</v>
      </c>
      <c r="GR126" s="30">
        <v>3.5999999999999997E-2</v>
      </c>
      <c r="GS126" s="30">
        <v>21.937999999999999</v>
      </c>
      <c r="GT126" s="30">
        <v>0.27400000000000002</v>
      </c>
      <c r="GU126" s="30">
        <v>38.988</v>
      </c>
      <c r="GV126" s="30">
        <v>0.20499999999999999</v>
      </c>
      <c r="GW126" s="30">
        <v>1E-3</v>
      </c>
      <c r="GX126" s="30">
        <v>2.1000000000000001E-2</v>
      </c>
      <c r="GY126" s="30">
        <v>2.9000000000000001E-2</v>
      </c>
      <c r="GZ126" s="30">
        <v>0.128</v>
      </c>
      <c r="HA126" s="30">
        <v>99.904000000000011</v>
      </c>
      <c r="HD126" s="50">
        <f t="shared" si="58"/>
        <v>45</v>
      </c>
      <c r="HE126" s="30">
        <v>38.64</v>
      </c>
      <c r="HF126" s="30">
        <v>3.3000000000000002E-2</v>
      </c>
      <c r="HG126" s="30">
        <v>4.2999999999999997E-2</v>
      </c>
      <c r="HH126" s="30">
        <v>19.649999999999999</v>
      </c>
      <c r="HI126" s="30">
        <v>0.25900000000000001</v>
      </c>
      <c r="HJ126" s="30">
        <v>41.207999999999998</v>
      </c>
      <c r="HK126" s="30">
        <v>0.183</v>
      </c>
      <c r="HL126" s="30">
        <v>0</v>
      </c>
      <c r="HM126" s="30">
        <v>0</v>
      </c>
      <c r="HN126" s="30">
        <v>2.1999999999999999E-2</v>
      </c>
      <c r="HO126" s="30">
        <v>0.18099999999999999</v>
      </c>
      <c r="HP126" s="30">
        <v>100.21900000000001</v>
      </c>
      <c r="HW126" s="30"/>
    </row>
    <row r="127" spans="1:231">
      <c r="A127" s="30"/>
      <c r="B127" s="50">
        <f t="shared" si="57"/>
        <v>65</v>
      </c>
      <c r="C127" s="30">
        <v>38.585999999999999</v>
      </c>
      <c r="D127" s="30">
        <v>3.3000000000000002E-2</v>
      </c>
      <c r="E127" s="30">
        <v>4.3999999999999997E-2</v>
      </c>
      <c r="F127" s="30">
        <v>19.282</v>
      </c>
      <c r="G127" s="30">
        <v>0.20300000000000001</v>
      </c>
      <c r="H127" s="30">
        <v>40.54</v>
      </c>
      <c r="I127" s="30">
        <v>0.189</v>
      </c>
      <c r="J127" s="30">
        <v>1.7999999999999999E-2</v>
      </c>
      <c r="K127" s="30">
        <v>0</v>
      </c>
      <c r="L127" s="30">
        <v>0</v>
      </c>
      <c r="M127" s="30">
        <v>0.161</v>
      </c>
      <c r="N127" s="30">
        <v>99.055999999999983</v>
      </c>
      <c r="S127" s="19"/>
      <c r="X127" s="30"/>
      <c r="AE127" s="4"/>
      <c r="AF127" s="50">
        <f t="shared" si="52"/>
        <v>105</v>
      </c>
      <c r="AG127" s="30">
        <v>36.756</v>
      </c>
      <c r="AH127" s="30">
        <v>3.5999999999999997E-2</v>
      </c>
      <c r="AI127" s="30">
        <v>7.093</v>
      </c>
      <c r="AJ127" s="30">
        <v>16.460999999999999</v>
      </c>
      <c r="AK127" s="30">
        <v>0.20399999999999999</v>
      </c>
      <c r="AL127" s="30">
        <v>29.469000000000001</v>
      </c>
      <c r="AM127" s="30">
        <v>0.42199999999999999</v>
      </c>
      <c r="AN127" s="30">
        <v>2.1999999999999999E-2</v>
      </c>
      <c r="AO127" s="30">
        <v>7.6999999999999999E-2</v>
      </c>
      <c r="AP127" s="30">
        <v>0.27400000000000002</v>
      </c>
      <c r="AQ127" s="30">
        <v>0.152</v>
      </c>
      <c r="AR127" s="30">
        <v>90.966000000000008</v>
      </c>
      <c r="AU127" s="50">
        <f t="shared" si="53"/>
        <v>96</v>
      </c>
      <c r="AV127" s="30">
        <v>39.551000000000002</v>
      </c>
      <c r="AW127" s="30">
        <v>0.04</v>
      </c>
      <c r="AX127" s="30">
        <v>4.4999999999999998E-2</v>
      </c>
      <c r="AY127" s="30">
        <v>18.062999999999999</v>
      </c>
      <c r="AZ127" s="30">
        <v>0.26200000000000001</v>
      </c>
      <c r="BA127" s="30">
        <v>41.863</v>
      </c>
      <c r="BB127" s="30">
        <v>0.18099999999999999</v>
      </c>
      <c r="BC127" s="30">
        <v>1.2999999999999999E-2</v>
      </c>
      <c r="BD127" s="30">
        <v>0</v>
      </c>
      <c r="BE127" s="30">
        <v>0.02</v>
      </c>
      <c r="BF127" s="30">
        <v>0.17899999999999999</v>
      </c>
      <c r="BG127" s="30">
        <v>100.217</v>
      </c>
      <c r="BI127" s="4"/>
      <c r="BJ127" s="50">
        <v>65</v>
      </c>
      <c r="BK127" s="30">
        <v>38.099000000000004</v>
      </c>
      <c r="BL127" s="30">
        <v>0</v>
      </c>
      <c r="BM127" s="30">
        <v>3.6999999999999998E-2</v>
      </c>
      <c r="BN127" s="30">
        <v>20.210999999999999</v>
      </c>
      <c r="BO127" s="30">
        <v>0.26200000000000001</v>
      </c>
      <c r="BP127" s="30">
        <v>40.664999999999999</v>
      </c>
      <c r="BQ127" s="30">
        <v>0.21</v>
      </c>
      <c r="BR127" s="30">
        <v>1.4999999999999999E-2</v>
      </c>
      <c r="BS127" s="30">
        <v>0</v>
      </c>
      <c r="BT127" s="30">
        <v>0.03</v>
      </c>
      <c r="BU127" s="30">
        <v>0.157</v>
      </c>
      <c r="BV127" s="30">
        <v>99.685999999999993</v>
      </c>
      <c r="BY127" s="50">
        <f t="shared" si="54"/>
        <v>75</v>
      </c>
      <c r="BZ127" s="30">
        <v>37.594999999999999</v>
      </c>
      <c r="CA127" s="30">
        <v>0</v>
      </c>
      <c r="CB127" s="30">
        <v>2.4E-2</v>
      </c>
      <c r="CC127" s="30">
        <v>23.603999999999999</v>
      </c>
      <c r="CD127" s="30">
        <v>0.315</v>
      </c>
      <c r="CE127" s="30">
        <v>38.201000000000001</v>
      </c>
      <c r="CF127" s="30">
        <v>0.14899999999999999</v>
      </c>
      <c r="CG127" s="30">
        <v>0.01</v>
      </c>
      <c r="CH127" s="30">
        <v>0</v>
      </c>
      <c r="CI127" s="30">
        <v>0</v>
      </c>
      <c r="CJ127" s="30">
        <v>8.3000000000000004E-2</v>
      </c>
      <c r="CK127" s="30">
        <v>99.981000000000009</v>
      </c>
      <c r="CM127" s="30"/>
      <c r="CN127" s="50">
        <f t="shared" si="59"/>
        <v>54</v>
      </c>
      <c r="CO127" s="30">
        <v>38.429000000000002</v>
      </c>
      <c r="CP127" s="30">
        <v>2.1999999999999999E-2</v>
      </c>
      <c r="CQ127" s="30">
        <v>1.7000000000000001E-2</v>
      </c>
      <c r="CR127" s="30">
        <v>19.645</v>
      </c>
      <c r="CS127" s="30">
        <v>0.27600000000000002</v>
      </c>
      <c r="CT127" s="30">
        <v>40.582000000000001</v>
      </c>
      <c r="CU127" s="30">
        <v>0.18099999999999999</v>
      </c>
      <c r="CV127" s="30">
        <v>8.9999999999999993E-3</v>
      </c>
      <c r="CW127" s="30">
        <v>0</v>
      </c>
      <c r="CX127" s="30">
        <v>1.2E-2</v>
      </c>
      <c r="CY127" s="30">
        <v>0.189</v>
      </c>
      <c r="CZ127" s="30">
        <v>99.361999999999995</v>
      </c>
      <c r="DC127" s="50">
        <v>60</v>
      </c>
      <c r="DD127" s="30">
        <v>38.085000000000001</v>
      </c>
      <c r="DE127" s="30">
        <v>0</v>
      </c>
      <c r="DF127" s="30">
        <v>5.0999999999999997E-2</v>
      </c>
      <c r="DG127" s="30">
        <v>20.73</v>
      </c>
      <c r="DH127" s="30">
        <v>0.28000000000000003</v>
      </c>
      <c r="DI127" s="30">
        <v>40.148000000000003</v>
      </c>
      <c r="DJ127" s="30">
        <v>0.19800000000000001</v>
      </c>
      <c r="DK127" s="30">
        <v>3.2000000000000001E-2</v>
      </c>
      <c r="DL127" s="30">
        <v>0</v>
      </c>
      <c r="DM127" s="30">
        <v>0</v>
      </c>
      <c r="DN127" s="30">
        <v>0.13600000000000001</v>
      </c>
      <c r="DO127" s="30">
        <v>99.66</v>
      </c>
      <c r="DR127" s="50">
        <f t="shared" si="55"/>
        <v>65</v>
      </c>
      <c r="DS127" s="30">
        <v>37.853999999999999</v>
      </c>
      <c r="DT127" s="30">
        <v>0</v>
      </c>
      <c r="DU127" s="30">
        <v>3.2000000000000001E-2</v>
      </c>
      <c r="DV127" s="30">
        <v>24.068000000000001</v>
      </c>
      <c r="DW127" s="30">
        <v>0.30399999999999999</v>
      </c>
      <c r="DX127" s="30">
        <v>37.728999999999999</v>
      </c>
      <c r="DY127" s="30">
        <v>0.183</v>
      </c>
      <c r="DZ127" s="30">
        <v>0</v>
      </c>
      <c r="EA127" s="30">
        <v>1.2E-2</v>
      </c>
      <c r="EB127" s="30">
        <v>0</v>
      </c>
      <c r="EC127" s="30">
        <v>0.126</v>
      </c>
      <c r="ED127" s="30">
        <v>100.30800000000001</v>
      </c>
      <c r="EG127" s="50">
        <f t="shared" si="56"/>
        <v>98</v>
      </c>
      <c r="EH127" s="30">
        <v>39.235999999999997</v>
      </c>
      <c r="EI127" s="30">
        <v>0.01</v>
      </c>
      <c r="EJ127" s="30">
        <v>3.9E-2</v>
      </c>
      <c r="EK127" s="30">
        <v>17.757000000000001</v>
      </c>
      <c r="EL127" s="30">
        <v>0.22800000000000001</v>
      </c>
      <c r="EM127" s="30">
        <v>42.555999999999997</v>
      </c>
      <c r="EN127" s="30">
        <v>0.18099999999999999</v>
      </c>
      <c r="EO127" s="30">
        <v>3.3000000000000002E-2</v>
      </c>
      <c r="EP127" s="30">
        <v>0</v>
      </c>
      <c r="EQ127" s="30">
        <v>2.7E-2</v>
      </c>
      <c r="ER127" s="30">
        <v>0.16</v>
      </c>
      <c r="ES127" s="30">
        <v>100.22699999999999</v>
      </c>
      <c r="GN127" s="30"/>
      <c r="GO127" s="50">
        <f t="shared" si="60"/>
        <v>35</v>
      </c>
      <c r="GP127" s="30">
        <v>38.423000000000009</v>
      </c>
      <c r="GQ127" s="30">
        <v>0</v>
      </c>
      <c r="GR127" s="30">
        <v>3.2000000000000001E-2</v>
      </c>
      <c r="GS127" s="30">
        <v>20.977</v>
      </c>
      <c r="GT127" s="30">
        <v>0.25700000000000001</v>
      </c>
      <c r="GU127" s="30">
        <v>39.652999999999999</v>
      </c>
      <c r="GV127" s="30">
        <v>0.21</v>
      </c>
      <c r="GW127" s="30">
        <v>1.6E-2</v>
      </c>
      <c r="GX127" s="30">
        <v>3.0000000000000001E-3</v>
      </c>
      <c r="GY127" s="30">
        <v>3.3000000000000002E-2</v>
      </c>
      <c r="GZ127" s="30">
        <v>0.13200000000000001</v>
      </c>
      <c r="HA127" s="30">
        <v>99.736000000000004</v>
      </c>
      <c r="HD127" s="50">
        <f t="shared" si="58"/>
        <v>50</v>
      </c>
      <c r="HE127" s="30">
        <v>38.298999999999999</v>
      </c>
      <c r="HF127" s="30">
        <v>1E-3</v>
      </c>
      <c r="HG127" s="30">
        <v>4.2000000000000003E-2</v>
      </c>
      <c r="HH127" s="30">
        <v>19.466999999999999</v>
      </c>
      <c r="HI127" s="30">
        <v>0.23799999999999999</v>
      </c>
      <c r="HJ127" s="30">
        <v>41.564999999999998</v>
      </c>
      <c r="HK127" s="30">
        <v>0.189</v>
      </c>
      <c r="HL127" s="30">
        <v>4.0000000000000001E-3</v>
      </c>
      <c r="HM127" s="30">
        <v>6.0000000000000001E-3</v>
      </c>
      <c r="HN127" s="30">
        <v>1.2999999999999999E-2</v>
      </c>
      <c r="HO127" s="30">
        <v>0.14499999999999999</v>
      </c>
      <c r="HP127" s="30">
        <v>99.968999999999994</v>
      </c>
      <c r="HW127" s="30"/>
    </row>
    <row r="128" spans="1:231">
      <c r="A128" s="30"/>
      <c r="B128" s="50">
        <f t="shared" si="57"/>
        <v>70</v>
      </c>
      <c r="C128" s="30">
        <v>38.479999999999997</v>
      </c>
      <c r="D128" s="30">
        <v>1.7000000000000001E-2</v>
      </c>
      <c r="E128" s="30">
        <v>4.8000000000000001E-2</v>
      </c>
      <c r="F128" s="30">
        <v>19.552</v>
      </c>
      <c r="G128" s="30">
        <v>0.248</v>
      </c>
      <c r="H128" s="30">
        <v>40.549999999999997</v>
      </c>
      <c r="I128" s="30">
        <v>0.17799999999999999</v>
      </c>
      <c r="J128" s="30">
        <v>0</v>
      </c>
      <c r="K128" s="30">
        <v>0</v>
      </c>
      <c r="L128" s="30">
        <v>0</v>
      </c>
      <c r="M128" s="30">
        <v>0.109</v>
      </c>
      <c r="N128" s="30">
        <v>99.181999999999988</v>
      </c>
      <c r="S128" s="19"/>
      <c r="X128" s="30"/>
      <c r="AE128" s="4"/>
      <c r="AF128" s="50">
        <f t="shared" si="52"/>
        <v>110</v>
      </c>
      <c r="AG128" s="30">
        <v>38.206000000000003</v>
      </c>
      <c r="AH128" s="30">
        <v>0</v>
      </c>
      <c r="AI128" s="30">
        <v>3.4000000000000002E-2</v>
      </c>
      <c r="AJ128" s="30">
        <v>19.315000000000001</v>
      </c>
      <c r="AK128" s="30">
        <v>0.22600000000000001</v>
      </c>
      <c r="AL128" s="30">
        <v>40.372999999999998</v>
      </c>
      <c r="AM128" s="30">
        <v>0.19</v>
      </c>
      <c r="AN128" s="30">
        <v>3.3000000000000002E-2</v>
      </c>
      <c r="AO128" s="30">
        <v>0</v>
      </c>
      <c r="AP128" s="30">
        <v>0</v>
      </c>
      <c r="AQ128" s="30">
        <v>0.158</v>
      </c>
      <c r="AR128" s="30">
        <v>98.534999999999997</v>
      </c>
      <c r="AU128" s="50">
        <f t="shared" si="53"/>
        <v>102</v>
      </c>
      <c r="AV128" s="30">
        <v>39.540999999999997</v>
      </c>
      <c r="AW128" s="30">
        <v>1.4999999999999999E-2</v>
      </c>
      <c r="AX128" s="30">
        <v>6.0999999999999999E-2</v>
      </c>
      <c r="AY128" s="30">
        <v>18.081</v>
      </c>
      <c r="AZ128" s="30">
        <v>0.245</v>
      </c>
      <c r="BA128" s="30">
        <v>41.761000000000003</v>
      </c>
      <c r="BB128" s="30">
        <v>0.17599999999999999</v>
      </c>
      <c r="BC128" s="30">
        <v>1.7999999999999999E-2</v>
      </c>
      <c r="BD128" s="30">
        <v>4.0000000000000001E-3</v>
      </c>
      <c r="BE128" s="30">
        <v>3.4000000000000002E-2</v>
      </c>
      <c r="BF128" s="30">
        <v>0.16200000000000001</v>
      </c>
      <c r="BG128" s="30">
        <v>100.09800000000001</v>
      </c>
      <c r="BI128" s="4"/>
      <c r="BJ128" s="50">
        <v>70</v>
      </c>
      <c r="BK128" s="30">
        <v>38.398000000000003</v>
      </c>
      <c r="BL128" s="30">
        <v>3.0000000000000001E-3</v>
      </c>
      <c r="BM128" s="30">
        <v>3.9E-2</v>
      </c>
      <c r="BN128" s="30">
        <v>20.100999999999999</v>
      </c>
      <c r="BO128" s="30">
        <v>0.26100000000000001</v>
      </c>
      <c r="BP128" s="30">
        <v>40.764000000000003</v>
      </c>
      <c r="BQ128" s="30">
        <v>0.217</v>
      </c>
      <c r="BR128" s="30">
        <v>2.1000000000000001E-2</v>
      </c>
      <c r="BS128" s="30">
        <v>3.0000000000000001E-3</v>
      </c>
      <c r="BT128" s="30">
        <v>0</v>
      </c>
      <c r="BU128" s="30">
        <v>0.159</v>
      </c>
      <c r="BV128" s="30">
        <v>99.966000000000008</v>
      </c>
      <c r="BY128" s="50">
        <f t="shared" si="54"/>
        <v>80</v>
      </c>
      <c r="BZ128" s="30">
        <v>37.664000000000001</v>
      </c>
      <c r="CA128" s="30">
        <v>7.0000000000000001E-3</v>
      </c>
      <c r="CB128" s="30">
        <v>3.5000000000000003E-2</v>
      </c>
      <c r="CC128" s="30">
        <v>23.641999999999999</v>
      </c>
      <c r="CD128" s="30">
        <v>0.29499999999999998</v>
      </c>
      <c r="CE128" s="30">
        <v>38.192</v>
      </c>
      <c r="CF128" s="30">
        <v>0.13100000000000001</v>
      </c>
      <c r="CG128" s="30">
        <v>4.0000000000000001E-3</v>
      </c>
      <c r="CH128" s="30">
        <v>7.0000000000000001E-3</v>
      </c>
      <c r="CI128" s="30">
        <v>1.7999999999999999E-2</v>
      </c>
      <c r="CJ128" s="30">
        <v>0.12</v>
      </c>
      <c r="CK128" s="30">
        <v>100.11500000000002</v>
      </c>
      <c r="CM128" s="30"/>
      <c r="CN128" s="50">
        <f t="shared" si="59"/>
        <v>60</v>
      </c>
      <c r="CO128" s="30">
        <v>38.363</v>
      </c>
      <c r="CP128" s="30">
        <v>2E-3</v>
      </c>
      <c r="CQ128" s="30">
        <v>3.3000000000000002E-2</v>
      </c>
      <c r="CR128" s="30">
        <v>19.582000000000001</v>
      </c>
      <c r="CS128" s="30">
        <v>0.24299999999999999</v>
      </c>
      <c r="CT128" s="30">
        <v>40.484000000000002</v>
      </c>
      <c r="CU128" s="30">
        <v>0.17699999999999999</v>
      </c>
      <c r="CV128" s="30">
        <v>1.2999999999999999E-2</v>
      </c>
      <c r="CW128" s="30">
        <v>3.0000000000000001E-3</v>
      </c>
      <c r="CX128" s="30">
        <v>2E-3</v>
      </c>
      <c r="CY128" s="30">
        <v>0.2</v>
      </c>
      <c r="CZ128" s="30">
        <v>99.102000000000018</v>
      </c>
      <c r="DC128" s="50">
        <v>65</v>
      </c>
      <c r="DD128" s="30">
        <v>38.067999999999998</v>
      </c>
      <c r="DE128" s="30">
        <v>0</v>
      </c>
      <c r="DF128" s="30">
        <v>4.3999999999999997E-2</v>
      </c>
      <c r="DG128" s="30">
        <v>20.52</v>
      </c>
      <c r="DH128" s="30">
        <v>0.217</v>
      </c>
      <c r="DI128" s="30">
        <v>40.377000000000002</v>
      </c>
      <c r="DJ128" s="30">
        <v>0.189</v>
      </c>
      <c r="DK128" s="30">
        <v>0</v>
      </c>
      <c r="DL128" s="30">
        <v>0</v>
      </c>
      <c r="DM128" s="30">
        <v>1.0999999999999999E-2</v>
      </c>
      <c r="DN128" s="30">
        <v>0.14799999999999999</v>
      </c>
      <c r="DO128" s="30">
        <v>99.573999999999984</v>
      </c>
      <c r="DR128" s="50">
        <f t="shared" si="55"/>
        <v>70</v>
      </c>
      <c r="DS128" s="30">
        <v>37.735999999999997</v>
      </c>
      <c r="DT128" s="30">
        <v>2.1000000000000001E-2</v>
      </c>
      <c r="DU128" s="30">
        <v>3.4000000000000002E-2</v>
      </c>
      <c r="DV128" s="30">
        <v>23.995000000000001</v>
      </c>
      <c r="DW128" s="30">
        <v>0.308</v>
      </c>
      <c r="DX128" s="30">
        <v>37.68</v>
      </c>
      <c r="DY128" s="30">
        <v>0.188</v>
      </c>
      <c r="DZ128" s="30">
        <v>0.01</v>
      </c>
      <c r="EA128" s="30">
        <v>0</v>
      </c>
      <c r="EB128" s="30">
        <v>0</v>
      </c>
      <c r="EC128" s="30">
        <v>0.111</v>
      </c>
      <c r="ED128" s="30">
        <v>100.08300000000001</v>
      </c>
      <c r="EG128" s="50">
        <f t="shared" si="56"/>
        <v>105</v>
      </c>
      <c r="EH128" s="30">
        <v>39.164999999999999</v>
      </c>
      <c r="EI128" s="30">
        <v>3.0000000000000001E-3</v>
      </c>
      <c r="EJ128" s="30">
        <v>3.3000000000000002E-2</v>
      </c>
      <c r="EK128" s="30">
        <v>18.09</v>
      </c>
      <c r="EL128" s="30">
        <v>0.16600000000000001</v>
      </c>
      <c r="EM128" s="30">
        <v>42.280999999999999</v>
      </c>
      <c r="EN128" s="30">
        <v>0.19500000000000001</v>
      </c>
      <c r="EO128" s="30">
        <v>8.9999999999999993E-3</v>
      </c>
      <c r="EP128" s="30">
        <v>0</v>
      </c>
      <c r="EQ128" s="30">
        <v>8.0000000000000002E-3</v>
      </c>
      <c r="ER128" s="30">
        <v>0.186</v>
      </c>
      <c r="ES128" s="30">
        <v>100.136</v>
      </c>
      <c r="GN128" s="30"/>
      <c r="GO128" s="50">
        <f t="shared" si="60"/>
        <v>40</v>
      </c>
      <c r="GP128" s="30">
        <v>38.428000000000004</v>
      </c>
      <c r="GQ128" s="30">
        <v>3.2000000000000001E-2</v>
      </c>
      <c r="GR128" s="30">
        <v>1.4E-2</v>
      </c>
      <c r="GS128" s="30">
        <v>20.265000000000001</v>
      </c>
      <c r="GT128" s="30">
        <v>0.26900000000000002</v>
      </c>
      <c r="GU128" s="30">
        <v>40.014000000000003</v>
      </c>
      <c r="GV128" s="30">
        <v>0.215</v>
      </c>
      <c r="GW128" s="30">
        <v>0</v>
      </c>
      <c r="GX128" s="30">
        <v>0</v>
      </c>
      <c r="GY128" s="30">
        <v>3.5000000000000003E-2</v>
      </c>
      <c r="GZ128" s="30">
        <v>0.14699999999999999</v>
      </c>
      <c r="HA128" s="30">
        <v>99.419000000000011</v>
      </c>
      <c r="HD128" s="50">
        <f t="shared" si="58"/>
        <v>55</v>
      </c>
      <c r="HE128" s="30">
        <v>38.759</v>
      </c>
      <c r="HF128" s="30">
        <v>0.05</v>
      </c>
      <c r="HG128" s="30">
        <v>1.2999999999999999E-2</v>
      </c>
      <c r="HH128" s="30">
        <v>19.388000000000002</v>
      </c>
      <c r="HI128" s="30">
        <v>0.24299999999999999</v>
      </c>
      <c r="HJ128" s="30">
        <v>41.665999999999997</v>
      </c>
      <c r="HK128" s="30">
        <v>0.16500000000000001</v>
      </c>
      <c r="HL128" s="30">
        <v>0</v>
      </c>
      <c r="HM128" s="30">
        <v>1.0999999999999999E-2</v>
      </c>
      <c r="HN128" s="30">
        <v>3.5000000000000003E-2</v>
      </c>
      <c r="HO128" s="30">
        <v>0.13100000000000001</v>
      </c>
      <c r="HP128" s="30">
        <v>100.461</v>
      </c>
      <c r="HW128" s="30"/>
    </row>
    <row r="129" spans="1:231">
      <c r="A129" s="30"/>
      <c r="B129" s="50">
        <f t="shared" si="57"/>
        <v>75</v>
      </c>
      <c r="C129" s="30">
        <v>38.274000000000001</v>
      </c>
      <c r="D129" s="30">
        <v>2.5999999999999999E-2</v>
      </c>
      <c r="E129" s="30">
        <v>0.05</v>
      </c>
      <c r="F129" s="30">
        <v>19.690000000000001</v>
      </c>
      <c r="G129" s="30">
        <v>0.28699999999999998</v>
      </c>
      <c r="H129" s="30">
        <v>40.463000000000001</v>
      </c>
      <c r="I129" s="30">
        <v>0.17</v>
      </c>
      <c r="J129" s="30">
        <v>0</v>
      </c>
      <c r="K129" s="30">
        <v>5.0000000000000001E-3</v>
      </c>
      <c r="L129" s="30">
        <v>0</v>
      </c>
      <c r="M129" s="30">
        <v>0.114</v>
      </c>
      <c r="N129" s="30">
        <v>99.079000000000008</v>
      </c>
      <c r="S129" s="19"/>
      <c r="X129" s="30"/>
      <c r="AE129" s="4"/>
      <c r="AF129" s="50">
        <f t="shared" si="52"/>
        <v>115</v>
      </c>
      <c r="AG129" s="30">
        <v>38.271999999999998</v>
      </c>
      <c r="AH129" s="30">
        <v>1.4E-2</v>
      </c>
      <c r="AI129" s="30">
        <v>0.06</v>
      </c>
      <c r="AJ129" s="30">
        <v>19.382000000000001</v>
      </c>
      <c r="AK129" s="30">
        <v>0.26400000000000001</v>
      </c>
      <c r="AL129" s="30">
        <v>40.448</v>
      </c>
      <c r="AM129" s="30">
        <v>0.19800000000000001</v>
      </c>
      <c r="AN129" s="30">
        <v>3.0000000000000001E-3</v>
      </c>
      <c r="AO129" s="30">
        <v>0</v>
      </c>
      <c r="AP129" s="30">
        <v>5.0000000000000001E-3</v>
      </c>
      <c r="AQ129" s="30">
        <v>0.186</v>
      </c>
      <c r="AR129" s="30">
        <v>98.832000000000008</v>
      </c>
      <c r="AU129" s="50">
        <f t="shared" si="53"/>
        <v>108</v>
      </c>
      <c r="AV129" s="30">
        <v>39.509</v>
      </c>
      <c r="AW129" s="30">
        <v>0</v>
      </c>
      <c r="AX129" s="30">
        <v>5.7000000000000002E-2</v>
      </c>
      <c r="AY129" s="30">
        <v>18.163</v>
      </c>
      <c r="AZ129" s="30">
        <v>0.25600000000000001</v>
      </c>
      <c r="BA129" s="30">
        <v>41.521000000000001</v>
      </c>
      <c r="BB129" s="30">
        <v>0.19</v>
      </c>
      <c r="BC129" s="30">
        <v>1E-3</v>
      </c>
      <c r="BD129" s="30">
        <v>3.0000000000000001E-3</v>
      </c>
      <c r="BE129" s="30">
        <v>8.9999999999999993E-3</v>
      </c>
      <c r="BF129" s="30">
        <v>0.14799999999999999</v>
      </c>
      <c r="BG129" s="30">
        <v>99.856999999999999</v>
      </c>
      <c r="BI129" s="4"/>
      <c r="BJ129" s="50">
        <v>75</v>
      </c>
      <c r="BK129" s="30">
        <v>38.379000000000005</v>
      </c>
      <c r="BL129" s="30">
        <v>1.2999999999999999E-2</v>
      </c>
      <c r="BM129" s="30">
        <v>5.6000000000000001E-2</v>
      </c>
      <c r="BN129" s="30">
        <v>19.966000000000001</v>
      </c>
      <c r="BO129" s="30">
        <v>0.23699999999999999</v>
      </c>
      <c r="BP129" s="30">
        <v>40.902999999999999</v>
      </c>
      <c r="BQ129" s="30">
        <v>0.20799999999999999</v>
      </c>
      <c r="BR129" s="30">
        <v>2E-3</v>
      </c>
      <c r="BS129" s="30">
        <v>0</v>
      </c>
      <c r="BT129" s="30">
        <v>3.5000000000000003E-2</v>
      </c>
      <c r="BU129" s="30">
        <v>0.189</v>
      </c>
      <c r="BV129" s="30">
        <v>99.987999999999985</v>
      </c>
      <c r="BY129" s="50">
        <f t="shared" si="54"/>
        <v>85</v>
      </c>
      <c r="BZ129" s="30">
        <v>37.603000000000002</v>
      </c>
      <c r="CA129" s="30">
        <v>3.3000000000000002E-2</v>
      </c>
      <c r="CB129" s="30">
        <v>0.03</v>
      </c>
      <c r="CC129" s="30">
        <v>23.585000000000001</v>
      </c>
      <c r="CD129" s="30">
        <v>0.29799999999999999</v>
      </c>
      <c r="CE129" s="30">
        <v>38.082000000000001</v>
      </c>
      <c r="CF129" s="30">
        <v>0.123</v>
      </c>
      <c r="CG129" s="30">
        <v>1.2E-2</v>
      </c>
      <c r="CH129" s="30">
        <v>1.4999999999999999E-2</v>
      </c>
      <c r="CI129" s="30">
        <v>0</v>
      </c>
      <c r="CJ129" s="30">
        <v>0.11600000000000001</v>
      </c>
      <c r="CK129" s="30">
        <v>99.897000000000006</v>
      </c>
      <c r="CM129" s="30"/>
      <c r="CN129" s="50">
        <f t="shared" si="59"/>
        <v>66</v>
      </c>
      <c r="CO129" s="30">
        <v>38.417000000000002</v>
      </c>
      <c r="CP129" s="30">
        <v>2.3E-2</v>
      </c>
      <c r="CQ129" s="30">
        <v>2.9000000000000001E-2</v>
      </c>
      <c r="CR129" s="30">
        <v>19.547999999999998</v>
      </c>
      <c r="CS129" s="30">
        <v>0.28199999999999997</v>
      </c>
      <c r="CT129" s="30">
        <v>40.450000000000003</v>
      </c>
      <c r="CU129" s="30">
        <v>0.17899999999999999</v>
      </c>
      <c r="CV129" s="30">
        <v>8.9999999999999993E-3</v>
      </c>
      <c r="CW129" s="30">
        <v>7.0000000000000001E-3</v>
      </c>
      <c r="CX129" s="30">
        <v>8.0000000000000002E-3</v>
      </c>
      <c r="CY129" s="30">
        <v>0.17499999999999999</v>
      </c>
      <c r="CZ129" s="30">
        <v>99.12700000000001</v>
      </c>
      <c r="DC129" s="50">
        <v>70</v>
      </c>
      <c r="DD129" s="30">
        <v>38.369999999999997</v>
      </c>
      <c r="DE129" s="30">
        <v>3.5000000000000003E-2</v>
      </c>
      <c r="DF129" s="30">
        <v>2.8000000000000001E-2</v>
      </c>
      <c r="DG129" s="30">
        <v>20.303000000000001</v>
      </c>
      <c r="DH129" s="30">
        <v>0.21199999999999999</v>
      </c>
      <c r="DI129" s="30">
        <v>40.366</v>
      </c>
      <c r="DJ129" s="30">
        <v>0.188</v>
      </c>
      <c r="DK129" s="30">
        <v>0</v>
      </c>
      <c r="DL129" s="30">
        <v>0</v>
      </c>
      <c r="DM129" s="30">
        <v>0</v>
      </c>
      <c r="DN129" s="30">
        <v>0.158</v>
      </c>
      <c r="DO129" s="30">
        <v>99.66</v>
      </c>
      <c r="DR129" s="50">
        <f t="shared" si="55"/>
        <v>75</v>
      </c>
      <c r="DS129" s="30">
        <v>37.710999999999999</v>
      </c>
      <c r="DT129" s="30">
        <v>0</v>
      </c>
      <c r="DU129" s="30">
        <v>2.1999999999999999E-2</v>
      </c>
      <c r="DV129" s="30">
        <v>23.922999999999998</v>
      </c>
      <c r="DW129" s="30">
        <v>0.30099999999999999</v>
      </c>
      <c r="DX129" s="30">
        <v>37.462000000000003</v>
      </c>
      <c r="DY129" s="30">
        <v>0.18</v>
      </c>
      <c r="DZ129" s="30">
        <v>3.2000000000000001E-2</v>
      </c>
      <c r="EA129" s="30">
        <v>7.0000000000000001E-3</v>
      </c>
      <c r="EB129" s="30">
        <v>1.2E-2</v>
      </c>
      <c r="EC129" s="30">
        <v>0.108</v>
      </c>
      <c r="ED129" s="30">
        <v>99.75800000000001</v>
      </c>
      <c r="EG129" s="50">
        <f t="shared" si="56"/>
        <v>112</v>
      </c>
      <c r="EH129" s="30">
        <v>38.899000000000001</v>
      </c>
      <c r="EI129" s="30">
        <v>4.1000000000000002E-2</v>
      </c>
      <c r="EJ129" s="30">
        <v>3.7999999999999999E-2</v>
      </c>
      <c r="EK129" s="30">
        <v>18.376999999999999</v>
      </c>
      <c r="EL129" s="30">
        <v>0.19600000000000001</v>
      </c>
      <c r="EM129" s="30">
        <v>42.243000000000002</v>
      </c>
      <c r="EN129" s="30">
        <v>0.183</v>
      </c>
      <c r="EO129" s="30">
        <v>5.0000000000000001E-3</v>
      </c>
      <c r="EP129" s="30">
        <v>0</v>
      </c>
      <c r="EQ129" s="30">
        <v>5.0999999999999997E-2</v>
      </c>
      <c r="ER129" s="30">
        <v>0.17699999999999999</v>
      </c>
      <c r="ES129" s="30">
        <v>100.21</v>
      </c>
      <c r="GN129" s="30"/>
      <c r="GO129" s="50">
        <f t="shared" si="60"/>
        <v>45</v>
      </c>
      <c r="GP129" s="30">
        <v>38.478000000000009</v>
      </c>
      <c r="GQ129" s="30">
        <v>0</v>
      </c>
      <c r="GR129" s="30">
        <v>1.2999999999999999E-2</v>
      </c>
      <c r="GS129" s="30">
        <v>19.971</v>
      </c>
      <c r="GT129" s="30">
        <v>0.27</v>
      </c>
      <c r="GU129" s="30">
        <v>40.479999999999997</v>
      </c>
      <c r="GV129" s="30">
        <v>0.21299999999999999</v>
      </c>
      <c r="GW129" s="30">
        <v>5.0000000000000001E-3</v>
      </c>
      <c r="GX129" s="30">
        <v>0</v>
      </c>
      <c r="GY129" s="30">
        <v>7.0000000000000001E-3</v>
      </c>
      <c r="GZ129" s="30">
        <v>0.13</v>
      </c>
      <c r="HA129" s="30">
        <v>99.566999999999993</v>
      </c>
      <c r="HD129" s="50">
        <f t="shared" si="58"/>
        <v>60</v>
      </c>
      <c r="HE129" s="30">
        <v>38.451999999999998</v>
      </c>
      <c r="HF129" s="30">
        <v>0</v>
      </c>
      <c r="HG129" s="30">
        <v>2.3E-2</v>
      </c>
      <c r="HH129" s="30">
        <v>19.363</v>
      </c>
      <c r="HI129" s="30">
        <v>0.23</v>
      </c>
      <c r="HJ129" s="30">
        <v>41.877000000000002</v>
      </c>
      <c r="HK129" s="30">
        <v>0.17799999999999999</v>
      </c>
      <c r="HL129" s="30">
        <v>0</v>
      </c>
      <c r="HM129" s="30">
        <v>0</v>
      </c>
      <c r="HN129" s="30">
        <v>3.1E-2</v>
      </c>
      <c r="HO129" s="30">
        <v>0.14499999999999999</v>
      </c>
      <c r="HP129" s="30">
        <v>100.29899999999999</v>
      </c>
      <c r="HW129" s="30"/>
    </row>
    <row r="130" spans="1:231">
      <c r="A130" s="30"/>
      <c r="B130" s="50">
        <f t="shared" si="57"/>
        <v>80</v>
      </c>
      <c r="C130" s="30">
        <v>38.390999999999998</v>
      </c>
      <c r="D130" s="30">
        <v>1.7000000000000001E-2</v>
      </c>
      <c r="E130" s="30">
        <v>3.6999999999999998E-2</v>
      </c>
      <c r="F130" s="30">
        <v>19.75</v>
      </c>
      <c r="G130" s="30">
        <v>0.25</v>
      </c>
      <c r="H130" s="30">
        <v>40.225999999999999</v>
      </c>
      <c r="I130" s="30">
        <v>0.16200000000000001</v>
      </c>
      <c r="J130" s="30">
        <v>2.4E-2</v>
      </c>
      <c r="K130" s="30">
        <v>0</v>
      </c>
      <c r="L130" s="30">
        <v>2.8000000000000001E-2</v>
      </c>
      <c r="M130" s="30">
        <v>0.11</v>
      </c>
      <c r="N130" s="30">
        <v>98.995000000000005</v>
      </c>
      <c r="S130" s="19"/>
      <c r="X130" s="30"/>
      <c r="AE130" s="4"/>
      <c r="AF130" s="50">
        <f t="shared" si="52"/>
        <v>120</v>
      </c>
      <c r="AG130" s="30">
        <v>38.392000000000003</v>
      </c>
      <c r="AH130" s="30">
        <v>5.0000000000000001E-3</v>
      </c>
      <c r="AI130" s="30">
        <v>5.7000000000000002E-2</v>
      </c>
      <c r="AJ130" s="30">
        <v>19.335999999999999</v>
      </c>
      <c r="AK130" s="30">
        <v>0.23400000000000001</v>
      </c>
      <c r="AL130" s="30">
        <v>40.456000000000003</v>
      </c>
      <c r="AM130" s="30">
        <v>0.19900000000000001</v>
      </c>
      <c r="AN130" s="30">
        <v>8.0000000000000002E-3</v>
      </c>
      <c r="AO130" s="30">
        <v>0</v>
      </c>
      <c r="AP130" s="30">
        <v>2.5000000000000001E-2</v>
      </c>
      <c r="AQ130" s="30">
        <v>0.186</v>
      </c>
      <c r="AR130" s="30">
        <v>98.898000000000025</v>
      </c>
      <c r="AU130" s="50">
        <f t="shared" si="53"/>
        <v>114</v>
      </c>
      <c r="AV130" s="30">
        <v>39.450000000000003</v>
      </c>
      <c r="AW130" s="30">
        <v>5.0000000000000001E-3</v>
      </c>
      <c r="AX130" s="30">
        <v>7.0999999999999994E-2</v>
      </c>
      <c r="AY130" s="30">
        <v>18.065999999999999</v>
      </c>
      <c r="AZ130" s="30">
        <v>0.224</v>
      </c>
      <c r="BA130" s="30">
        <v>41.094000000000001</v>
      </c>
      <c r="BB130" s="30">
        <v>0.19400000000000001</v>
      </c>
      <c r="BC130" s="30">
        <v>0</v>
      </c>
      <c r="BD130" s="30">
        <v>1.4E-2</v>
      </c>
      <c r="BE130" s="30">
        <v>2.9000000000000001E-2</v>
      </c>
      <c r="BF130" s="30">
        <v>0.13600000000000001</v>
      </c>
      <c r="BG130" s="30">
        <v>99.282999999999987</v>
      </c>
      <c r="BI130" s="4"/>
      <c r="BJ130" s="50">
        <v>80</v>
      </c>
      <c r="BK130" s="30">
        <v>38.519000000000005</v>
      </c>
      <c r="BL130" s="30">
        <v>0</v>
      </c>
      <c r="BM130" s="30">
        <v>5.0999999999999997E-2</v>
      </c>
      <c r="BN130" s="30">
        <v>19.875</v>
      </c>
      <c r="BO130" s="30">
        <v>0.219</v>
      </c>
      <c r="BP130" s="30">
        <v>40.773000000000003</v>
      </c>
      <c r="BQ130" s="30">
        <v>0.20799999999999999</v>
      </c>
      <c r="BR130" s="30">
        <v>0</v>
      </c>
      <c r="BS130" s="30">
        <v>6.0000000000000001E-3</v>
      </c>
      <c r="BT130" s="30">
        <v>8.0000000000000002E-3</v>
      </c>
      <c r="BU130" s="30">
        <v>0.187</v>
      </c>
      <c r="BV130" s="30">
        <v>99.846000000000004</v>
      </c>
      <c r="BY130" s="50">
        <f t="shared" si="54"/>
        <v>90</v>
      </c>
      <c r="BZ130" s="30">
        <v>37.642000000000003</v>
      </c>
      <c r="CA130" s="30">
        <v>3.5999999999999997E-2</v>
      </c>
      <c r="CB130" s="30">
        <v>0.04</v>
      </c>
      <c r="CC130" s="30">
        <v>23.599</v>
      </c>
      <c r="CD130" s="30">
        <v>0.27900000000000003</v>
      </c>
      <c r="CE130" s="30">
        <v>38.148000000000003</v>
      </c>
      <c r="CF130" s="30">
        <v>0.127</v>
      </c>
      <c r="CG130" s="30">
        <v>0</v>
      </c>
      <c r="CH130" s="30">
        <v>7.0000000000000001E-3</v>
      </c>
      <c r="CI130" s="30">
        <v>1.4999999999999999E-2</v>
      </c>
      <c r="CJ130" s="30">
        <v>9.0999999999999998E-2</v>
      </c>
      <c r="CK130" s="30">
        <v>99.984000000000009</v>
      </c>
      <c r="CM130" s="30"/>
      <c r="CN130" s="50">
        <f t="shared" si="59"/>
        <v>72</v>
      </c>
      <c r="CO130" s="30">
        <v>38.353999999999999</v>
      </c>
      <c r="CP130" s="30">
        <v>0</v>
      </c>
      <c r="CQ130" s="30">
        <v>3.1E-2</v>
      </c>
      <c r="CR130" s="30">
        <v>19.584</v>
      </c>
      <c r="CS130" s="30">
        <v>0.24</v>
      </c>
      <c r="CT130" s="30">
        <v>40.561999999999998</v>
      </c>
      <c r="CU130" s="30">
        <v>0.185</v>
      </c>
      <c r="CV130" s="30">
        <v>5.0000000000000001E-3</v>
      </c>
      <c r="CW130" s="30">
        <v>0</v>
      </c>
      <c r="CX130" s="30">
        <v>0</v>
      </c>
      <c r="CY130" s="30">
        <v>0.20899999999999999</v>
      </c>
      <c r="CZ130" s="30">
        <v>99.169999999999987</v>
      </c>
      <c r="DC130" s="50">
        <v>75</v>
      </c>
      <c r="DD130" s="30">
        <v>38.356999999999999</v>
      </c>
      <c r="DE130" s="30">
        <v>0.02</v>
      </c>
      <c r="DF130" s="30">
        <v>3.2000000000000001E-2</v>
      </c>
      <c r="DG130" s="30">
        <v>20.187999999999999</v>
      </c>
      <c r="DH130" s="30">
        <v>0.252</v>
      </c>
      <c r="DI130" s="30">
        <v>40.622</v>
      </c>
      <c r="DJ130" s="30">
        <v>0.191</v>
      </c>
      <c r="DK130" s="30">
        <v>1.0999999999999999E-2</v>
      </c>
      <c r="DL130" s="30">
        <v>3.0000000000000001E-3</v>
      </c>
      <c r="DM130" s="30">
        <v>0.03</v>
      </c>
      <c r="DN130" s="30">
        <v>0.157</v>
      </c>
      <c r="DO130" s="30">
        <v>99.863</v>
      </c>
      <c r="DR130" s="50">
        <f t="shared" si="55"/>
        <v>80</v>
      </c>
      <c r="DS130" s="30">
        <v>37.755000000000003</v>
      </c>
      <c r="DT130" s="30">
        <v>4.1000000000000002E-2</v>
      </c>
      <c r="DU130" s="30">
        <v>3.6999999999999998E-2</v>
      </c>
      <c r="DV130" s="30">
        <v>24.097000000000001</v>
      </c>
      <c r="DW130" s="30">
        <v>0.26600000000000001</v>
      </c>
      <c r="DX130" s="30">
        <v>37.646999999999998</v>
      </c>
      <c r="DY130" s="30">
        <v>0.186</v>
      </c>
      <c r="DZ130" s="30">
        <v>8.0000000000000002E-3</v>
      </c>
      <c r="EA130" s="30">
        <v>0</v>
      </c>
      <c r="EB130" s="30">
        <v>2E-3</v>
      </c>
      <c r="EC130" s="30">
        <v>0.10299999999999999</v>
      </c>
      <c r="ED130" s="30">
        <v>100.14199999999998</v>
      </c>
      <c r="EG130" s="50">
        <f t="shared" si="56"/>
        <v>119</v>
      </c>
      <c r="EH130" s="30">
        <v>39.085999999999999</v>
      </c>
      <c r="EI130" s="30">
        <v>0</v>
      </c>
      <c r="EJ130" s="30">
        <v>4.3999999999999997E-2</v>
      </c>
      <c r="EK130" s="30">
        <v>18.699000000000002</v>
      </c>
      <c r="EL130" s="30">
        <v>0.24399999999999999</v>
      </c>
      <c r="EM130" s="30">
        <v>41.941000000000003</v>
      </c>
      <c r="EN130" s="30">
        <v>0.17699999999999999</v>
      </c>
      <c r="EO130" s="30">
        <v>0</v>
      </c>
      <c r="EP130" s="30">
        <v>5.0000000000000001E-3</v>
      </c>
      <c r="EQ130" s="30">
        <v>1.7000000000000001E-2</v>
      </c>
      <c r="ER130" s="30">
        <v>0.124</v>
      </c>
      <c r="ES130" s="30">
        <v>100.33699999999999</v>
      </c>
      <c r="GN130" s="30"/>
      <c r="GO130" s="50">
        <f t="shared" si="60"/>
        <v>50</v>
      </c>
      <c r="GP130" s="30">
        <v>38.526000000000003</v>
      </c>
      <c r="GQ130" s="30">
        <v>1.7000000000000001E-2</v>
      </c>
      <c r="GR130" s="30">
        <v>4.2000000000000003E-2</v>
      </c>
      <c r="GS130" s="30">
        <v>19.631</v>
      </c>
      <c r="GT130" s="30">
        <v>0.25900000000000001</v>
      </c>
      <c r="GU130" s="30">
        <v>40.470999999999997</v>
      </c>
      <c r="GV130" s="30">
        <v>0.189</v>
      </c>
      <c r="GW130" s="30">
        <v>2E-3</v>
      </c>
      <c r="GX130" s="30">
        <v>5.0000000000000001E-3</v>
      </c>
      <c r="GY130" s="30">
        <v>0.03</v>
      </c>
      <c r="GZ130" s="30">
        <v>0.11899999999999999</v>
      </c>
      <c r="HA130" s="30">
        <v>99.290999999999983</v>
      </c>
      <c r="HD130" s="50">
        <f t="shared" si="58"/>
        <v>65</v>
      </c>
      <c r="HE130" s="30">
        <v>38.667000000000002</v>
      </c>
      <c r="HF130" s="30">
        <v>0</v>
      </c>
      <c r="HG130" s="30">
        <v>2.4E-2</v>
      </c>
      <c r="HH130" s="30">
        <v>19.241</v>
      </c>
      <c r="HI130" s="30">
        <v>0.20599999999999999</v>
      </c>
      <c r="HJ130" s="30">
        <v>41.877000000000002</v>
      </c>
      <c r="HK130" s="30">
        <v>0.16500000000000001</v>
      </c>
      <c r="HL130" s="30">
        <v>0</v>
      </c>
      <c r="HM130" s="30">
        <v>0</v>
      </c>
      <c r="HN130" s="30">
        <v>0.03</v>
      </c>
      <c r="HO130" s="30">
        <v>0.17199999999999999</v>
      </c>
      <c r="HP130" s="30">
        <v>100.38200000000002</v>
      </c>
      <c r="HW130" s="30"/>
    </row>
    <row r="131" spans="1:231">
      <c r="A131" s="30"/>
      <c r="B131" s="50">
        <f t="shared" si="57"/>
        <v>85</v>
      </c>
      <c r="C131" s="30">
        <v>38.207000000000001</v>
      </c>
      <c r="D131" s="30">
        <v>0</v>
      </c>
      <c r="E131" s="30">
        <v>4.4999999999999998E-2</v>
      </c>
      <c r="F131" s="30">
        <v>19.681000000000001</v>
      </c>
      <c r="G131" s="30">
        <v>0.26400000000000001</v>
      </c>
      <c r="H131" s="30">
        <v>40.326000000000001</v>
      </c>
      <c r="I131" s="30">
        <v>0.17699999999999999</v>
      </c>
      <c r="J131" s="30">
        <v>1E-3</v>
      </c>
      <c r="K131" s="30">
        <v>0</v>
      </c>
      <c r="L131" s="30">
        <v>2.4E-2</v>
      </c>
      <c r="M131" s="30">
        <v>1.18E-2</v>
      </c>
      <c r="N131" s="30">
        <v>98.736800000000017</v>
      </c>
      <c r="S131" s="19"/>
      <c r="X131" s="30"/>
      <c r="AE131" s="4"/>
      <c r="AF131" s="50">
        <f t="shared" si="52"/>
        <v>125</v>
      </c>
      <c r="AG131" s="30">
        <v>38.287999999999997</v>
      </c>
      <c r="AH131" s="30">
        <v>0</v>
      </c>
      <c r="AI131" s="30">
        <v>4.1000000000000002E-2</v>
      </c>
      <c r="AJ131" s="30">
        <v>19.370999999999999</v>
      </c>
      <c r="AK131" s="30">
        <v>0.23200000000000001</v>
      </c>
      <c r="AL131" s="30">
        <v>40.588999999999999</v>
      </c>
      <c r="AM131" s="30">
        <v>0.20200000000000001</v>
      </c>
      <c r="AN131" s="30">
        <v>0.01</v>
      </c>
      <c r="AO131" s="30">
        <v>6.0000000000000001E-3</v>
      </c>
      <c r="AP131" s="30">
        <v>3.3000000000000002E-2</v>
      </c>
      <c r="AQ131" s="30">
        <v>0.182</v>
      </c>
      <c r="AR131" s="30">
        <v>98.953999999999994</v>
      </c>
      <c r="AU131" s="50">
        <f t="shared" si="53"/>
        <v>120</v>
      </c>
      <c r="AV131" s="30">
        <v>39.533000000000001</v>
      </c>
      <c r="AW131" s="30">
        <v>0</v>
      </c>
      <c r="AX131" s="30">
        <v>4.4999999999999998E-2</v>
      </c>
      <c r="AY131" s="30">
        <v>18.449000000000002</v>
      </c>
      <c r="AZ131" s="30">
        <v>0.24099999999999999</v>
      </c>
      <c r="BA131" s="30">
        <v>41.67</v>
      </c>
      <c r="BB131" s="30">
        <v>0.189</v>
      </c>
      <c r="BC131" s="30">
        <v>1.9E-2</v>
      </c>
      <c r="BD131" s="30">
        <v>0</v>
      </c>
      <c r="BE131" s="30">
        <v>3.6999999999999998E-2</v>
      </c>
      <c r="BF131" s="30">
        <v>0.159</v>
      </c>
      <c r="BG131" s="30">
        <v>100.34200000000001</v>
      </c>
      <c r="BI131" s="4"/>
      <c r="BJ131" s="50">
        <v>85</v>
      </c>
      <c r="BK131" s="30">
        <v>38.481000000000002</v>
      </c>
      <c r="BL131" s="30">
        <v>1.7000000000000001E-2</v>
      </c>
      <c r="BM131" s="30">
        <v>4.3999999999999997E-2</v>
      </c>
      <c r="BN131" s="30">
        <v>19.812000000000001</v>
      </c>
      <c r="BO131" s="30">
        <v>0.27100000000000002</v>
      </c>
      <c r="BP131" s="30">
        <v>40.713999999999999</v>
      </c>
      <c r="BQ131" s="30">
        <v>0.20599999999999999</v>
      </c>
      <c r="BR131" s="30">
        <v>0</v>
      </c>
      <c r="BS131" s="30">
        <v>0</v>
      </c>
      <c r="BT131" s="30">
        <v>1.4999999999999999E-2</v>
      </c>
      <c r="BU131" s="30">
        <v>0.16800000000000001</v>
      </c>
      <c r="BV131" s="30">
        <v>99.728000000000009</v>
      </c>
      <c r="BY131" s="50">
        <f t="shared" si="54"/>
        <v>95</v>
      </c>
      <c r="BZ131" s="30">
        <v>37.584000000000003</v>
      </c>
      <c r="CA131" s="30">
        <v>0</v>
      </c>
      <c r="CB131" s="30">
        <v>1.4999999999999999E-2</v>
      </c>
      <c r="CC131" s="30">
        <v>23.596</v>
      </c>
      <c r="CD131" s="30">
        <v>0.26700000000000002</v>
      </c>
      <c r="CE131" s="30">
        <v>38.134999999999998</v>
      </c>
      <c r="CF131" s="30">
        <v>0.13500000000000001</v>
      </c>
      <c r="CG131" s="30">
        <v>4.2000000000000003E-2</v>
      </c>
      <c r="CH131" s="30">
        <v>1.7000000000000001E-2</v>
      </c>
      <c r="CI131" s="30">
        <v>5.0000000000000001E-3</v>
      </c>
      <c r="CJ131" s="30">
        <v>0.127</v>
      </c>
      <c r="CK131" s="30">
        <v>99.923000000000002</v>
      </c>
      <c r="CM131" s="30"/>
      <c r="CN131" s="50">
        <f t="shared" si="59"/>
        <v>78</v>
      </c>
      <c r="CO131" s="30">
        <v>38.353000000000002</v>
      </c>
      <c r="CP131" s="30">
        <v>0</v>
      </c>
      <c r="CQ131" s="30">
        <v>3.5000000000000003E-2</v>
      </c>
      <c r="CR131" s="30">
        <v>19.579000000000001</v>
      </c>
      <c r="CS131" s="30">
        <v>0.23799999999999999</v>
      </c>
      <c r="CT131" s="30">
        <v>40.68</v>
      </c>
      <c r="CU131" s="30">
        <v>0.19600000000000001</v>
      </c>
      <c r="CV131" s="30">
        <v>1.9E-2</v>
      </c>
      <c r="CW131" s="30">
        <v>0</v>
      </c>
      <c r="CX131" s="30">
        <v>4.5999999999999999E-2</v>
      </c>
      <c r="CY131" s="30">
        <v>0.19900000000000001</v>
      </c>
      <c r="CZ131" s="30">
        <v>99.344999999999999</v>
      </c>
      <c r="DC131" s="50">
        <v>80</v>
      </c>
      <c r="DD131" s="30">
        <v>38.366</v>
      </c>
      <c r="DE131" s="30">
        <v>0.01</v>
      </c>
      <c r="DF131" s="30">
        <v>3.4000000000000002E-2</v>
      </c>
      <c r="DG131" s="30">
        <v>20.297000000000001</v>
      </c>
      <c r="DH131" s="30">
        <v>0.248</v>
      </c>
      <c r="DI131" s="30">
        <v>40.704000000000001</v>
      </c>
      <c r="DJ131" s="30">
        <v>0.20200000000000001</v>
      </c>
      <c r="DK131" s="30">
        <v>1.4999999999999999E-2</v>
      </c>
      <c r="DL131" s="30">
        <v>2E-3</v>
      </c>
      <c r="DM131" s="30">
        <v>1.2E-2</v>
      </c>
      <c r="DN131" s="30">
        <v>0.16700000000000001</v>
      </c>
      <c r="DO131" s="30">
        <v>100.05699999999999</v>
      </c>
      <c r="DR131" s="50">
        <f t="shared" si="55"/>
        <v>85</v>
      </c>
      <c r="DS131" s="30">
        <v>37.779000000000003</v>
      </c>
      <c r="DT131" s="30">
        <v>7.0000000000000001E-3</v>
      </c>
      <c r="DU131" s="30">
        <v>1.0999999999999999E-2</v>
      </c>
      <c r="DV131" s="30">
        <v>24.085000000000001</v>
      </c>
      <c r="DW131" s="30">
        <v>0.29799999999999999</v>
      </c>
      <c r="DX131" s="30">
        <v>37.624000000000002</v>
      </c>
      <c r="DY131" s="30">
        <v>0.17599999999999999</v>
      </c>
      <c r="DZ131" s="30">
        <v>0</v>
      </c>
      <c r="EA131" s="30">
        <v>0</v>
      </c>
      <c r="EB131" s="30">
        <v>1.9E-2</v>
      </c>
      <c r="EC131" s="30">
        <v>9.9000000000000005E-2</v>
      </c>
      <c r="ED131" s="30">
        <v>100.09800000000001</v>
      </c>
      <c r="EG131" s="50">
        <f t="shared" si="56"/>
        <v>126</v>
      </c>
      <c r="EH131" s="30">
        <v>39.090000000000003</v>
      </c>
      <c r="EI131" s="30">
        <v>0</v>
      </c>
      <c r="EJ131" s="30">
        <v>5.7000000000000002E-2</v>
      </c>
      <c r="EK131" s="30">
        <v>19.021999999999998</v>
      </c>
      <c r="EL131" s="30">
        <v>0.21</v>
      </c>
      <c r="EM131" s="30">
        <v>41.637999999999998</v>
      </c>
      <c r="EN131" s="30">
        <v>0.18099999999999999</v>
      </c>
      <c r="EO131" s="30">
        <v>1.7000000000000001E-2</v>
      </c>
      <c r="EP131" s="30">
        <v>1.6E-2</v>
      </c>
      <c r="EQ131" s="30">
        <v>0</v>
      </c>
      <c r="ER131" s="30">
        <v>0.16600000000000001</v>
      </c>
      <c r="ES131" s="30">
        <v>100.39699999999999</v>
      </c>
      <c r="GN131" s="30"/>
      <c r="GO131" s="50">
        <f t="shared" si="60"/>
        <v>55</v>
      </c>
      <c r="GP131" s="30">
        <v>38.573000000000008</v>
      </c>
      <c r="GQ131" s="30">
        <v>0</v>
      </c>
      <c r="GR131" s="30">
        <v>2.5000000000000001E-2</v>
      </c>
      <c r="GS131" s="30">
        <v>19.699000000000002</v>
      </c>
      <c r="GT131" s="30">
        <v>0.26600000000000001</v>
      </c>
      <c r="GU131" s="30">
        <v>40.658999999999999</v>
      </c>
      <c r="GV131" s="30">
        <v>0.19700000000000001</v>
      </c>
      <c r="GW131" s="30">
        <v>2.7E-2</v>
      </c>
      <c r="GX131" s="30">
        <v>2E-3</v>
      </c>
      <c r="GY131" s="30">
        <v>0.02</v>
      </c>
      <c r="GZ131" s="30">
        <v>0.155</v>
      </c>
      <c r="HA131" s="30">
        <v>99.623000000000005</v>
      </c>
      <c r="HD131" s="50">
        <f t="shared" si="58"/>
        <v>70</v>
      </c>
      <c r="HE131" s="30">
        <v>38.697000000000003</v>
      </c>
      <c r="HF131" s="30">
        <v>3.0000000000000001E-3</v>
      </c>
      <c r="HG131" s="30">
        <v>1.9E-2</v>
      </c>
      <c r="HH131" s="30">
        <v>19.231000000000002</v>
      </c>
      <c r="HI131" s="30">
        <v>0.23400000000000001</v>
      </c>
      <c r="HJ131" s="30">
        <v>41.795000000000002</v>
      </c>
      <c r="HK131" s="30">
        <v>0.17499999999999999</v>
      </c>
      <c r="HL131" s="30">
        <v>0</v>
      </c>
      <c r="HM131" s="30">
        <v>1.2999999999999999E-2</v>
      </c>
      <c r="HN131" s="30">
        <v>5.2999999999999999E-2</v>
      </c>
      <c r="HO131" s="30">
        <v>0.2</v>
      </c>
      <c r="HP131" s="30">
        <v>100.42000000000002</v>
      </c>
      <c r="HW131" s="30"/>
    </row>
    <row r="132" spans="1:231">
      <c r="A132" s="30"/>
      <c r="B132" s="50">
        <f t="shared" si="57"/>
        <v>90</v>
      </c>
      <c r="C132" s="30">
        <v>38.261000000000003</v>
      </c>
      <c r="D132" s="30">
        <v>1.0999999999999999E-2</v>
      </c>
      <c r="E132" s="30">
        <v>4.3999999999999997E-2</v>
      </c>
      <c r="F132" s="30">
        <v>19.786999999999999</v>
      </c>
      <c r="G132" s="30">
        <v>0.28399999999999997</v>
      </c>
      <c r="H132" s="30">
        <v>40.234999999999999</v>
      </c>
      <c r="I132" s="30">
        <v>0.185</v>
      </c>
      <c r="J132" s="30">
        <v>1.6E-2</v>
      </c>
      <c r="K132" s="30">
        <v>0</v>
      </c>
      <c r="L132" s="30">
        <v>0</v>
      </c>
      <c r="M132" s="30">
        <v>0.122</v>
      </c>
      <c r="N132" s="30">
        <v>98.945000000000007</v>
      </c>
      <c r="S132" s="19"/>
      <c r="X132" s="30"/>
      <c r="AE132" s="4"/>
      <c r="AF132" s="50">
        <f t="shared" si="52"/>
        <v>130</v>
      </c>
      <c r="AG132" s="30">
        <v>38.462000000000003</v>
      </c>
      <c r="AH132" s="30">
        <v>2.7E-2</v>
      </c>
      <c r="AI132" s="30">
        <v>3.2000000000000001E-2</v>
      </c>
      <c r="AJ132" s="30">
        <v>19.331</v>
      </c>
      <c r="AK132" s="30">
        <v>0.20200000000000001</v>
      </c>
      <c r="AL132" s="30">
        <v>40.555999999999997</v>
      </c>
      <c r="AM132" s="30">
        <v>0.19600000000000001</v>
      </c>
      <c r="AN132" s="30">
        <v>3.0000000000000001E-3</v>
      </c>
      <c r="AO132" s="30">
        <v>0</v>
      </c>
      <c r="AP132" s="30">
        <v>2.5999999999999999E-2</v>
      </c>
      <c r="AQ132" s="30">
        <v>0.13300000000000001</v>
      </c>
      <c r="AR132" s="30">
        <v>98.967999999999989</v>
      </c>
      <c r="AU132" s="50">
        <f t="shared" si="53"/>
        <v>126</v>
      </c>
      <c r="AV132" s="30">
        <v>39.412999999999997</v>
      </c>
      <c r="AW132" s="30">
        <v>4.7E-2</v>
      </c>
      <c r="AX132" s="30">
        <v>4.3999999999999997E-2</v>
      </c>
      <c r="AY132" s="30">
        <v>18.465</v>
      </c>
      <c r="AZ132" s="30">
        <v>0.249</v>
      </c>
      <c r="BA132" s="30">
        <v>41.565000000000005</v>
      </c>
      <c r="BB132" s="30">
        <v>0.183</v>
      </c>
      <c r="BC132" s="30">
        <v>1.9E-2</v>
      </c>
      <c r="BD132" s="30">
        <v>2E-3</v>
      </c>
      <c r="BE132" s="30">
        <v>7.0000000000000001E-3</v>
      </c>
      <c r="BF132" s="30">
        <v>0.13200000000000001</v>
      </c>
      <c r="BG132" s="30">
        <v>100.12600000000002</v>
      </c>
      <c r="BI132" s="4"/>
      <c r="BJ132" s="50">
        <v>90</v>
      </c>
      <c r="BK132" s="30">
        <v>38.496000000000002</v>
      </c>
      <c r="BL132" s="30">
        <v>0</v>
      </c>
      <c r="BM132" s="30">
        <v>3.6999999999999998E-2</v>
      </c>
      <c r="BN132" s="30">
        <v>19.837</v>
      </c>
      <c r="BO132" s="30">
        <v>0.221</v>
      </c>
      <c r="BP132" s="30">
        <v>40.722999999999999</v>
      </c>
      <c r="BQ132" s="30">
        <v>0.20799999999999999</v>
      </c>
      <c r="BR132" s="30">
        <v>0</v>
      </c>
      <c r="BS132" s="30">
        <v>6.0000000000000001E-3</v>
      </c>
      <c r="BT132" s="30">
        <v>2.7E-2</v>
      </c>
      <c r="BU132" s="30">
        <v>0.17599999999999999</v>
      </c>
      <c r="BV132" s="30">
        <v>99.730999999999995</v>
      </c>
      <c r="BY132" s="50">
        <f t="shared" si="54"/>
        <v>100</v>
      </c>
      <c r="BZ132" s="30">
        <v>37.520000000000003</v>
      </c>
      <c r="CA132" s="30">
        <v>1.0999999999999999E-2</v>
      </c>
      <c r="CB132" s="30">
        <v>4.4999999999999998E-2</v>
      </c>
      <c r="CC132" s="30">
        <v>23.565000000000001</v>
      </c>
      <c r="CD132" s="30">
        <v>0.28399999999999997</v>
      </c>
      <c r="CE132" s="30">
        <v>38.139000000000003</v>
      </c>
      <c r="CF132" s="30">
        <v>0.126</v>
      </c>
      <c r="CG132" s="30">
        <v>0</v>
      </c>
      <c r="CH132" s="30">
        <v>0</v>
      </c>
      <c r="CI132" s="30">
        <v>2.5000000000000001E-2</v>
      </c>
      <c r="CJ132" s="30">
        <v>0.105</v>
      </c>
      <c r="CK132" s="30">
        <v>99.820000000000022</v>
      </c>
      <c r="CM132" s="30"/>
      <c r="CN132" s="50">
        <f t="shared" si="59"/>
        <v>84</v>
      </c>
      <c r="CO132" s="30">
        <v>38.409999999999997</v>
      </c>
      <c r="CP132" s="30">
        <v>1.2999999999999999E-2</v>
      </c>
      <c r="CQ132" s="30">
        <v>0.04</v>
      </c>
      <c r="CR132" s="30">
        <v>19.533000000000001</v>
      </c>
      <c r="CS132" s="30">
        <v>0.26500000000000001</v>
      </c>
      <c r="CT132" s="30">
        <v>40.765000000000001</v>
      </c>
      <c r="CU132" s="30">
        <v>0.16800000000000001</v>
      </c>
      <c r="CV132" s="30">
        <v>1.2999999999999999E-2</v>
      </c>
      <c r="CW132" s="30">
        <v>0</v>
      </c>
      <c r="CX132" s="30">
        <v>7.0000000000000001E-3</v>
      </c>
      <c r="CY132" s="30">
        <v>0.191</v>
      </c>
      <c r="CZ132" s="30">
        <v>99.405000000000015</v>
      </c>
      <c r="DC132" s="50">
        <v>85</v>
      </c>
      <c r="DD132" s="30">
        <v>38.340000000000003</v>
      </c>
      <c r="DE132" s="30">
        <v>1.4999999999999999E-2</v>
      </c>
      <c r="DF132" s="30">
        <v>4.2999999999999997E-2</v>
      </c>
      <c r="DG132" s="30">
        <v>20.117999999999999</v>
      </c>
      <c r="DH132" s="30">
        <v>0.186</v>
      </c>
      <c r="DI132" s="30">
        <v>40.726999999999997</v>
      </c>
      <c r="DJ132" s="30">
        <v>0.186</v>
      </c>
      <c r="DK132" s="30">
        <v>2.5999999999999999E-2</v>
      </c>
      <c r="DL132" s="30">
        <v>0</v>
      </c>
      <c r="DM132" s="30">
        <v>8.9999999999999993E-3</v>
      </c>
      <c r="DN132" s="30">
        <v>0.193</v>
      </c>
      <c r="DO132" s="30">
        <v>99.843000000000004</v>
      </c>
      <c r="DR132" s="50">
        <f t="shared" si="55"/>
        <v>90</v>
      </c>
      <c r="DS132" s="30">
        <v>37.774999999999999</v>
      </c>
      <c r="DT132" s="30">
        <v>0</v>
      </c>
      <c r="DU132" s="30">
        <v>4.1000000000000002E-2</v>
      </c>
      <c r="DV132" s="30">
        <v>24.077000000000002</v>
      </c>
      <c r="DW132" s="30">
        <v>0.30299999999999999</v>
      </c>
      <c r="DX132" s="30">
        <v>37.598999999999997</v>
      </c>
      <c r="DY132" s="30">
        <v>0.17599999999999999</v>
      </c>
      <c r="DZ132" s="30">
        <v>2.1999999999999999E-2</v>
      </c>
      <c r="EA132" s="30">
        <v>0</v>
      </c>
      <c r="EB132" s="30">
        <v>8.9999999999999993E-3</v>
      </c>
      <c r="EC132" s="30">
        <v>0.127</v>
      </c>
      <c r="ED132" s="30">
        <v>100.12899999999999</v>
      </c>
      <c r="EG132" s="50">
        <f t="shared" si="56"/>
        <v>133</v>
      </c>
      <c r="EH132" s="30">
        <v>39.075000000000003</v>
      </c>
      <c r="EI132" s="30">
        <v>2.9000000000000001E-2</v>
      </c>
      <c r="EJ132" s="30">
        <v>0.05</v>
      </c>
      <c r="EK132" s="30">
        <v>19.311</v>
      </c>
      <c r="EL132" s="30">
        <v>0.21</v>
      </c>
      <c r="EM132" s="30">
        <v>41.337000000000003</v>
      </c>
      <c r="EN132" s="30">
        <v>0.185</v>
      </c>
      <c r="EO132" s="30">
        <v>6.0000000000000001E-3</v>
      </c>
      <c r="EP132" s="30">
        <v>0</v>
      </c>
      <c r="EQ132" s="30">
        <v>4.0000000000000001E-3</v>
      </c>
      <c r="ER132" s="30">
        <v>0.16400000000000001</v>
      </c>
      <c r="ES132" s="30">
        <v>100.37100000000001</v>
      </c>
      <c r="GN132" s="30"/>
      <c r="GO132" s="50">
        <f t="shared" si="60"/>
        <v>60</v>
      </c>
      <c r="GP132" s="30">
        <v>38.56</v>
      </c>
      <c r="GQ132" s="30">
        <v>5.8000000000000003E-2</v>
      </c>
      <c r="GR132" s="30">
        <v>1.7000000000000001E-2</v>
      </c>
      <c r="GS132" s="30">
        <v>19.678000000000001</v>
      </c>
      <c r="GT132" s="30">
        <v>0.17899999999999999</v>
      </c>
      <c r="GU132" s="30">
        <v>40.715000000000003</v>
      </c>
      <c r="GV132" s="30">
        <v>0.19400000000000001</v>
      </c>
      <c r="GW132" s="30">
        <v>8.0000000000000002E-3</v>
      </c>
      <c r="GX132" s="30">
        <v>0</v>
      </c>
      <c r="GY132" s="30">
        <v>1.4E-2</v>
      </c>
      <c r="GZ132" s="30">
        <v>0.13400000000000001</v>
      </c>
      <c r="HA132" s="30">
        <v>99.557000000000002</v>
      </c>
      <c r="HD132" s="50">
        <f t="shared" si="58"/>
        <v>75</v>
      </c>
      <c r="HE132" s="30">
        <v>38.651000000000003</v>
      </c>
      <c r="HF132" s="30">
        <v>1.7000000000000001E-2</v>
      </c>
      <c r="HG132" s="30">
        <v>2.7E-2</v>
      </c>
      <c r="HH132" s="30">
        <v>19.285</v>
      </c>
      <c r="HI132" s="30">
        <v>0.23</v>
      </c>
      <c r="HJ132" s="30">
        <v>41.938000000000002</v>
      </c>
      <c r="HK132" s="30">
        <v>0.191</v>
      </c>
      <c r="HL132" s="30">
        <v>0</v>
      </c>
      <c r="HM132" s="30">
        <v>0</v>
      </c>
      <c r="HN132" s="30">
        <v>1.7999999999999999E-2</v>
      </c>
      <c r="HO132" s="30">
        <v>0.125</v>
      </c>
      <c r="HP132" s="30">
        <v>100.482</v>
      </c>
      <c r="HW132" s="30"/>
    </row>
    <row r="133" spans="1:231">
      <c r="A133" s="30"/>
      <c r="B133" s="50">
        <f t="shared" si="57"/>
        <v>95</v>
      </c>
      <c r="C133" s="30">
        <v>38.049999999999997</v>
      </c>
      <c r="D133" s="30">
        <v>0</v>
      </c>
      <c r="E133" s="30">
        <v>8.0000000000000002E-3</v>
      </c>
      <c r="F133" s="30">
        <v>19.646000000000001</v>
      </c>
      <c r="G133" s="30">
        <v>0.23200000000000001</v>
      </c>
      <c r="H133" s="30">
        <v>40.536999999999999</v>
      </c>
      <c r="I133" s="30">
        <v>0.17299999999999999</v>
      </c>
      <c r="J133" s="30">
        <v>0.03</v>
      </c>
      <c r="K133" s="30">
        <v>0.01</v>
      </c>
      <c r="L133" s="30">
        <v>3.7999999999999999E-2</v>
      </c>
      <c r="M133" s="30">
        <v>0.113</v>
      </c>
      <c r="N133" s="30">
        <v>98.837000000000003</v>
      </c>
      <c r="S133" s="19"/>
      <c r="X133" s="30"/>
      <c r="AE133" s="44"/>
      <c r="AF133" s="53">
        <f t="shared" si="52"/>
        <v>135</v>
      </c>
      <c r="AG133" s="43">
        <v>38.350999999999999</v>
      </c>
      <c r="AH133" s="43">
        <v>0</v>
      </c>
      <c r="AI133" s="43">
        <v>0.05</v>
      </c>
      <c r="AJ133" s="43">
        <v>19.315000000000001</v>
      </c>
      <c r="AK133" s="43">
        <v>0.22700000000000001</v>
      </c>
      <c r="AL133" s="43">
        <v>40.526000000000003</v>
      </c>
      <c r="AM133" s="43">
        <v>0.20399999999999999</v>
      </c>
      <c r="AN133" s="43">
        <v>3.2000000000000001E-2</v>
      </c>
      <c r="AO133" s="43">
        <v>0</v>
      </c>
      <c r="AP133" s="43">
        <v>1.9E-2</v>
      </c>
      <c r="AQ133" s="43">
        <v>0.17</v>
      </c>
      <c r="AR133" s="43">
        <v>98.893999999999991</v>
      </c>
      <c r="AU133" s="50">
        <f t="shared" si="53"/>
        <v>132</v>
      </c>
      <c r="AV133" s="30">
        <v>39.280999999999999</v>
      </c>
      <c r="AW133" s="30">
        <v>1.9E-2</v>
      </c>
      <c r="AX133" s="30">
        <v>0.06</v>
      </c>
      <c r="AY133" s="30">
        <v>18.548999999999999</v>
      </c>
      <c r="AZ133" s="30">
        <v>0.21299999999999999</v>
      </c>
      <c r="BA133" s="30">
        <v>41.431000000000004</v>
      </c>
      <c r="BB133" s="30">
        <v>0.188</v>
      </c>
      <c r="BC133" s="30">
        <v>8.9999999999999993E-3</v>
      </c>
      <c r="BD133" s="30">
        <v>0</v>
      </c>
      <c r="BE133" s="30">
        <v>0</v>
      </c>
      <c r="BF133" s="30">
        <v>0.16500000000000001</v>
      </c>
      <c r="BG133" s="30">
        <v>99.915000000000006</v>
      </c>
      <c r="BI133" s="4"/>
      <c r="BJ133" s="50">
        <v>95</v>
      </c>
      <c r="BK133" s="30">
        <v>38.470000000000006</v>
      </c>
      <c r="BL133" s="30">
        <v>0.01</v>
      </c>
      <c r="BM133" s="30">
        <v>5.2999999999999999E-2</v>
      </c>
      <c r="BN133" s="30">
        <v>19.859000000000002</v>
      </c>
      <c r="BO133" s="30">
        <v>0.255</v>
      </c>
      <c r="BP133" s="30">
        <v>40.695999999999998</v>
      </c>
      <c r="BQ133" s="30">
        <v>0.19500000000000001</v>
      </c>
      <c r="BR133" s="30">
        <v>3.3000000000000002E-2</v>
      </c>
      <c r="BS133" s="30">
        <v>1E-3</v>
      </c>
      <c r="BT133" s="30">
        <v>0.01</v>
      </c>
      <c r="BU133" s="30">
        <v>0.19500000000000001</v>
      </c>
      <c r="BV133" s="30">
        <v>99.777000000000001</v>
      </c>
      <c r="BY133" s="50">
        <f t="shared" si="54"/>
        <v>105</v>
      </c>
      <c r="BZ133" s="30">
        <v>37.643999999999998</v>
      </c>
      <c r="CA133" s="30">
        <v>0</v>
      </c>
      <c r="CB133" s="30">
        <v>3.1E-2</v>
      </c>
      <c r="CC133" s="30">
        <v>23.559000000000001</v>
      </c>
      <c r="CD133" s="30">
        <v>0.27700000000000002</v>
      </c>
      <c r="CE133" s="30">
        <v>38.210999999999999</v>
      </c>
      <c r="CF133" s="30">
        <v>0.13300000000000001</v>
      </c>
      <c r="CG133" s="30">
        <v>2E-3</v>
      </c>
      <c r="CH133" s="30">
        <v>0</v>
      </c>
      <c r="CI133" s="30">
        <v>6.0000000000000001E-3</v>
      </c>
      <c r="CJ133" s="30">
        <v>8.8999999999999996E-2</v>
      </c>
      <c r="CK133" s="30">
        <v>99.951999999999984</v>
      </c>
      <c r="CM133" s="30"/>
      <c r="CN133" s="50">
        <f t="shared" si="59"/>
        <v>90</v>
      </c>
      <c r="CO133" s="30">
        <v>38.454000000000001</v>
      </c>
      <c r="CP133" s="30">
        <v>6.0000000000000001E-3</v>
      </c>
      <c r="CQ133" s="30">
        <v>3.1E-2</v>
      </c>
      <c r="CR133" s="30">
        <v>19.507000000000001</v>
      </c>
      <c r="CS133" s="30">
        <v>0.24299999999999999</v>
      </c>
      <c r="CT133" s="30">
        <v>40.808999999999997</v>
      </c>
      <c r="CU133" s="30">
        <v>0.2</v>
      </c>
      <c r="CV133" s="30">
        <v>2.1000000000000001E-2</v>
      </c>
      <c r="CW133" s="30">
        <v>2E-3</v>
      </c>
      <c r="CX133" s="30">
        <v>2.5000000000000001E-2</v>
      </c>
      <c r="CY133" s="30">
        <v>0.21299999999999999</v>
      </c>
      <c r="CZ133" s="30">
        <v>99.51100000000001</v>
      </c>
      <c r="DC133" s="50">
        <v>90</v>
      </c>
      <c r="DD133" s="30">
        <v>38.183999999999997</v>
      </c>
      <c r="DE133" s="30">
        <v>0.01</v>
      </c>
      <c r="DF133" s="30">
        <v>3.9E-2</v>
      </c>
      <c r="DG133" s="30">
        <v>20.141999999999999</v>
      </c>
      <c r="DH133" s="30">
        <v>0.23799999999999999</v>
      </c>
      <c r="DI133" s="30">
        <v>40.563000000000002</v>
      </c>
      <c r="DJ133" s="30">
        <v>0.19400000000000001</v>
      </c>
      <c r="DK133" s="30">
        <v>1.6E-2</v>
      </c>
      <c r="DL133" s="30">
        <v>5.0000000000000001E-3</v>
      </c>
      <c r="DM133" s="30">
        <v>0</v>
      </c>
      <c r="DN133" s="30">
        <v>0.161</v>
      </c>
      <c r="DO133" s="30">
        <v>99.552000000000007</v>
      </c>
      <c r="DR133" s="50">
        <f t="shared" si="55"/>
        <v>95</v>
      </c>
      <c r="DS133" s="30">
        <v>37.756999999999998</v>
      </c>
      <c r="DT133" s="30">
        <v>0.03</v>
      </c>
      <c r="DU133" s="30">
        <v>3.1E-2</v>
      </c>
      <c r="DV133" s="30">
        <v>24.114000000000001</v>
      </c>
      <c r="DW133" s="30">
        <v>0.29699999999999999</v>
      </c>
      <c r="DX133" s="30">
        <v>37.691000000000003</v>
      </c>
      <c r="DY133" s="30">
        <v>0.18</v>
      </c>
      <c r="DZ133" s="30">
        <v>1.6E-2</v>
      </c>
      <c r="EA133" s="30">
        <v>0</v>
      </c>
      <c r="EB133" s="30">
        <v>1.4999999999999999E-2</v>
      </c>
      <c r="EC133" s="30">
        <v>0.104</v>
      </c>
      <c r="ED133" s="30">
        <v>100.23500000000001</v>
      </c>
      <c r="EG133" s="50">
        <f t="shared" si="56"/>
        <v>140</v>
      </c>
      <c r="EH133" s="30">
        <v>39.027000000000001</v>
      </c>
      <c r="EI133" s="30">
        <v>2.3E-2</v>
      </c>
      <c r="EJ133" s="30">
        <v>3.7999999999999999E-2</v>
      </c>
      <c r="EK133" s="30">
        <v>19.702999999999999</v>
      </c>
      <c r="EL133" s="30">
        <v>0.26800000000000002</v>
      </c>
      <c r="EM133" s="30">
        <v>41.320999999999998</v>
      </c>
      <c r="EN133" s="30">
        <v>0.17399999999999999</v>
      </c>
      <c r="EO133" s="30">
        <v>0</v>
      </c>
      <c r="EP133" s="30">
        <v>5.0000000000000001E-3</v>
      </c>
      <c r="EQ133" s="30">
        <v>2.8000000000000001E-2</v>
      </c>
      <c r="ER133" s="30">
        <v>0.16</v>
      </c>
      <c r="ES133" s="30">
        <v>100.747</v>
      </c>
      <c r="GN133" s="30"/>
      <c r="GO133" s="50">
        <f t="shared" si="60"/>
        <v>65</v>
      </c>
      <c r="GP133" s="30">
        <v>38.594000000000008</v>
      </c>
      <c r="GQ133" s="30">
        <v>1.4999999999999999E-2</v>
      </c>
      <c r="GR133" s="30">
        <v>3.7999999999999999E-2</v>
      </c>
      <c r="GS133" s="30">
        <v>19.597000000000001</v>
      </c>
      <c r="GT133" s="30">
        <v>0.248</v>
      </c>
      <c r="GU133" s="30">
        <v>40.585999999999999</v>
      </c>
      <c r="GV133" s="30">
        <v>0.19700000000000001</v>
      </c>
      <c r="GW133" s="30">
        <v>8.0000000000000002E-3</v>
      </c>
      <c r="GX133" s="30">
        <v>0</v>
      </c>
      <c r="GY133" s="30">
        <v>2.9000000000000001E-2</v>
      </c>
      <c r="GZ133" s="30">
        <v>0.17399999999999999</v>
      </c>
      <c r="HA133" s="30">
        <v>99.486000000000004</v>
      </c>
      <c r="HD133" s="50">
        <f t="shared" si="58"/>
        <v>80</v>
      </c>
      <c r="HE133" s="30">
        <v>38.561999999999998</v>
      </c>
      <c r="HF133" s="30">
        <v>1.6E-2</v>
      </c>
      <c r="HG133" s="30">
        <v>3.2000000000000001E-2</v>
      </c>
      <c r="HH133" s="30">
        <v>19.254999999999999</v>
      </c>
      <c r="HI133" s="30">
        <v>0.20799999999999999</v>
      </c>
      <c r="HJ133" s="30">
        <v>41.878999999999998</v>
      </c>
      <c r="HK133" s="30">
        <v>0.184</v>
      </c>
      <c r="HL133" s="30">
        <v>0.04</v>
      </c>
      <c r="HM133" s="30">
        <v>6.0000000000000001E-3</v>
      </c>
      <c r="HN133" s="30">
        <v>1.2999999999999999E-2</v>
      </c>
      <c r="HO133" s="30">
        <v>0.13400000000000001</v>
      </c>
      <c r="HP133" s="30">
        <v>100.32900000000001</v>
      </c>
      <c r="HW133" s="30"/>
    </row>
    <row r="134" spans="1:231">
      <c r="A134" s="30"/>
      <c r="B134" s="50">
        <f t="shared" si="57"/>
        <v>100</v>
      </c>
      <c r="C134" s="30">
        <v>38.19</v>
      </c>
      <c r="D134" s="30">
        <v>2E-3</v>
      </c>
      <c r="E134" s="30">
        <v>4.2000000000000003E-2</v>
      </c>
      <c r="F134" s="30">
        <v>19.666</v>
      </c>
      <c r="G134" s="30">
        <v>0.26200000000000001</v>
      </c>
      <c r="H134" s="30">
        <v>40.475000000000001</v>
      </c>
      <c r="I134" s="30">
        <v>0.16700000000000001</v>
      </c>
      <c r="J134" s="30">
        <v>0.01</v>
      </c>
      <c r="K134" s="30">
        <v>3.0000000000000001E-3</v>
      </c>
      <c r="L134" s="30">
        <v>0</v>
      </c>
      <c r="M134" s="30">
        <v>0.107</v>
      </c>
      <c r="N134" s="30">
        <v>98.924000000000007</v>
      </c>
      <c r="S134" s="19"/>
      <c r="X134" s="30"/>
      <c r="AU134" s="50">
        <f t="shared" si="53"/>
        <v>138</v>
      </c>
      <c r="AV134" s="30">
        <v>39.293999999999997</v>
      </c>
      <c r="AW134" s="30">
        <v>0.03</v>
      </c>
      <c r="AX134" s="30">
        <v>6.0999999999999999E-2</v>
      </c>
      <c r="AY134" s="30">
        <v>18.617000000000001</v>
      </c>
      <c r="AZ134" s="30">
        <v>0.21099999999999999</v>
      </c>
      <c r="BA134" s="30">
        <v>41.392000000000003</v>
      </c>
      <c r="BB134" s="30">
        <v>0.17299999999999999</v>
      </c>
      <c r="BC134" s="30">
        <v>1.7000000000000001E-2</v>
      </c>
      <c r="BD134" s="30">
        <v>0</v>
      </c>
      <c r="BE134" s="30">
        <v>1.7000000000000001E-2</v>
      </c>
      <c r="BF134" s="30">
        <v>0.13800000000000001</v>
      </c>
      <c r="BG134" s="30">
        <v>99.949999999999989</v>
      </c>
      <c r="BI134" s="4"/>
      <c r="BJ134" s="50">
        <v>100</v>
      </c>
      <c r="BK134" s="30">
        <v>38.393000000000001</v>
      </c>
      <c r="BL134" s="30">
        <v>0</v>
      </c>
      <c r="BM134" s="30">
        <v>5.5E-2</v>
      </c>
      <c r="BN134" s="30">
        <v>19.853999999999999</v>
      </c>
      <c r="BO134" s="30">
        <v>0.23899999999999999</v>
      </c>
      <c r="BP134" s="30">
        <v>40.774000000000001</v>
      </c>
      <c r="BQ134" s="30">
        <v>0.19800000000000001</v>
      </c>
      <c r="BR134" s="30">
        <v>2.1999999999999999E-2</v>
      </c>
      <c r="BS134" s="30">
        <v>0</v>
      </c>
      <c r="BT134" s="30">
        <v>3.6999999999999998E-2</v>
      </c>
      <c r="BU134" s="30">
        <v>0.153</v>
      </c>
      <c r="BV134" s="30">
        <v>99.725000000000009</v>
      </c>
      <c r="BX134" s="44"/>
      <c r="BY134" s="53">
        <f t="shared" si="54"/>
        <v>110</v>
      </c>
      <c r="BZ134" s="43">
        <v>37.683</v>
      </c>
      <c r="CA134" s="43">
        <v>3.2000000000000001E-2</v>
      </c>
      <c r="CB134" s="43">
        <v>3.7999999999999999E-2</v>
      </c>
      <c r="CC134" s="43">
        <v>23.611000000000001</v>
      </c>
      <c r="CD134" s="43">
        <v>0.30499999999999999</v>
      </c>
      <c r="CE134" s="43">
        <v>38.237000000000002</v>
      </c>
      <c r="CF134" s="43">
        <v>0.13500000000000001</v>
      </c>
      <c r="CG134" s="43">
        <v>2.1999999999999999E-2</v>
      </c>
      <c r="CH134" s="43">
        <v>1.6E-2</v>
      </c>
      <c r="CI134" s="43">
        <v>4.0000000000000001E-3</v>
      </c>
      <c r="CJ134" s="43">
        <v>8.3000000000000004E-2</v>
      </c>
      <c r="CK134" s="43">
        <v>100.16600000000001</v>
      </c>
      <c r="CM134" s="30"/>
      <c r="CN134" s="50">
        <f t="shared" si="59"/>
        <v>96</v>
      </c>
      <c r="CO134" s="30">
        <v>38.445999999999998</v>
      </c>
      <c r="CP134" s="30">
        <v>0</v>
      </c>
      <c r="CQ134" s="30">
        <v>2.5000000000000001E-2</v>
      </c>
      <c r="CR134" s="30">
        <v>19.443000000000001</v>
      </c>
      <c r="CS134" s="30">
        <v>0.245</v>
      </c>
      <c r="CT134" s="30">
        <v>40.798000000000002</v>
      </c>
      <c r="CU134" s="30">
        <v>0.191</v>
      </c>
      <c r="CV134" s="30">
        <v>8.0000000000000002E-3</v>
      </c>
      <c r="CW134" s="30">
        <v>1.4E-2</v>
      </c>
      <c r="CX134" s="30">
        <v>3.2000000000000001E-2</v>
      </c>
      <c r="CY134" s="30">
        <v>0.21</v>
      </c>
      <c r="CZ134" s="30">
        <v>99.411999999999978</v>
      </c>
      <c r="DC134" s="50">
        <v>95</v>
      </c>
      <c r="DD134" s="30">
        <v>38.222999999999999</v>
      </c>
      <c r="DE134" s="30">
        <v>6.0000000000000001E-3</v>
      </c>
      <c r="DF134" s="30">
        <v>3.1E-2</v>
      </c>
      <c r="DG134" s="30">
        <v>20.076000000000001</v>
      </c>
      <c r="DH134" s="30">
        <v>0.23699999999999999</v>
      </c>
      <c r="DI134" s="30">
        <v>40.499000000000002</v>
      </c>
      <c r="DJ134" s="30">
        <v>0.19500000000000001</v>
      </c>
      <c r="DK134" s="30">
        <v>1.4E-2</v>
      </c>
      <c r="DL134" s="30">
        <v>0</v>
      </c>
      <c r="DM134" s="30">
        <v>1.7000000000000001E-2</v>
      </c>
      <c r="DN134" s="30">
        <v>0.127</v>
      </c>
      <c r="DO134" s="30">
        <v>99.424999999999983</v>
      </c>
      <c r="DR134" s="50">
        <f t="shared" si="55"/>
        <v>100</v>
      </c>
      <c r="DS134" s="30">
        <v>37.731000000000002</v>
      </c>
      <c r="DT134" s="30">
        <v>1.2999999999999999E-2</v>
      </c>
      <c r="DU134" s="30">
        <v>2.7E-2</v>
      </c>
      <c r="DV134" s="30">
        <v>24.082000000000001</v>
      </c>
      <c r="DW134" s="30">
        <v>0.28499999999999998</v>
      </c>
      <c r="DX134" s="30">
        <v>37.787999999999997</v>
      </c>
      <c r="DY134" s="30">
        <v>0.16600000000000001</v>
      </c>
      <c r="DZ134" s="30">
        <v>3.1E-2</v>
      </c>
      <c r="EA134" s="30">
        <v>2E-3</v>
      </c>
      <c r="EB134" s="30">
        <v>2E-3</v>
      </c>
      <c r="EC134" s="30">
        <v>0.14799999999999999</v>
      </c>
      <c r="ED134" s="30">
        <v>100.27499999999998</v>
      </c>
      <c r="EG134" s="50">
        <f t="shared" si="56"/>
        <v>147</v>
      </c>
      <c r="EH134" s="30">
        <v>38.92</v>
      </c>
      <c r="EI134" s="30">
        <v>2.5000000000000001E-2</v>
      </c>
      <c r="EJ134" s="30">
        <v>2.8000000000000001E-2</v>
      </c>
      <c r="EK134" s="30">
        <v>19.777999999999999</v>
      </c>
      <c r="EL134" s="30">
        <v>0.19900000000000001</v>
      </c>
      <c r="EM134" s="30">
        <v>41.037999999999997</v>
      </c>
      <c r="EN134" s="30">
        <v>0.17599999999999999</v>
      </c>
      <c r="EO134" s="30">
        <v>1.2999999999999999E-2</v>
      </c>
      <c r="EP134" s="30">
        <v>0</v>
      </c>
      <c r="EQ134" s="30">
        <v>6.0000000000000001E-3</v>
      </c>
      <c r="ER134" s="30">
        <v>0.16</v>
      </c>
      <c r="ES134" s="30">
        <v>100.343</v>
      </c>
      <c r="GN134" s="30"/>
      <c r="GO134" s="50">
        <f t="shared" si="60"/>
        <v>70</v>
      </c>
      <c r="GP134" s="30">
        <v>38.600000000000009</v>
      </c>
      <c r="GQ134" s="30">
        <v>1.9E-2</v>
      </c>
      <c r="GR134" s="30">
        <v>3.6999999999999998E-2</v>
      </c>
      <c r="GS134" s="30">
        <v>19.637</v>
      </c>
      <c r="GT134" s="30">
        <v>0.249</v>
      </c>
      <c r="GU134" s="30">
        <v>40.655999999999999</v>
      </c>
      <c r="GV134" s="30">
        <v>0.193</v>
      </c>
      <c r="GW134" s="30">
        <v>3.6999999999999998E-2</v>
      </c>
      <c r="GX134" s="30">
        <v>0</v>
      </c>
      <c r="GY134" s="30">
        <v>8.9999999999999993E-3</v>
      </c>
      <c r="GZ134" s="30">
        <v>0.125</v>
      </c>
      <c r="HA134" s="30">
        <v>99.562000000000012</v>
      </c>
      <c r="HD134" s="50">
        <f t="shared" si="58"/>
        <v>85</v>
      </c>
      <c r="HE134" s="30">
        <v>38.436999999999998</v>
      </c>
      <c r="HF134" s="30">
        <v>2.7E-2</v>
      </c>
      <c r="HG134" s="30">
        <v>5.1999999999999998E-2</v>
      </c>
      <c r="HH134" s="30">
        <v>19.245999999999999</v>
      </c>
      <c r="HI134" s="30">
        <v>0.19800000000000001</v>
      </c>
      <c r="HJ134" s="30">
        <v>41.783000000000001</v>
      </c>
      <c r="HK134" s="30">
        <v>0.193</v>
      </c>
      <c r="HL134" s="30">
        <v>8.9999999999999993E-3</v>
      </c>
      <c r="HM134" s="30">
        <v>5.0000000000000001E-3</v>
      </c>
      <c r="HN134" s="30">
        <v>5.8000000000000003E-2</v>
      </c>
      <c r="HO134" s="30">
        <v>0.14499999999999999</v>
      </c>
      <c r="HP134" s="30">
        <v>100.15299999999999</v>
      </c>
      <c r="HW134" s="30"/>
    </row>
    <row r="135" spans="1:231">
      <c r="A135" s="30"/>
      <c r="B135" s="50">
        <f t="shared" si="57"/>
        <v>105</v>
      </c>
      <c r="C135" s="30">
        <v>38.164999999999999</v>
      </c>
      <c r="D135" s="30">
        <v>5.0000000000000001E-3</v>
      </c>
      <c r="E135" s="30">
        <v>4.2000000000000003E-2</v>
      </c>
      <c r="F135" s="30">
        <v>19.635000000000002</v>
      </c>
      <c r="G135" s="30">
        <v>0.27500000000000002</v>
      </c>
      <c r="H135" s="30">
        <v>40.304000000000002</v>
      </c>
      <c r="I135" s="30">
        <v>0.16500000000000001</v>
      </c>
      <c r="J135" s="30">
        <v>7.0000000000000001E-3</v>
      </c>
      <c r="K135" s="30">
        <v>7.0000000000000001E-3</v>
      </c>
      <c r="L135" s="30">
        <v>0.01</v>
      </c>
      <c r="M135" s="30">
        <v>0.13200000000000001</v>
      </c>
      <c r="N135" s="30">
        <v>98.747000000000043</v>
      </c>
      <c r="S135" s="19"/>
      <c r="X135" s="30"/>
      <c r="AE135" s="81" t="s">
        <v>477</v>
      </c>
      <c r="AF135" s="81"/>
      <c r="AG135" s="81"/>
      <c r="AH135" s="81"/>
      <c r="AI135" s="81"/>
      <c r="AJ135" s="81"/>
      <c r="AK135" s="81"/>
      <c r="AL135" s="81"/>
      <c r="AM135" s="81"/>
      <c r="AN135" s="81"/>
      <c r="AO135" s="81"/>
      <c r="AP135" s="81"/>
      <c r="AQ135" s="81"/>
      <c r="AR135" s="81"/>
      <c r="AU135" s="50">
        <f t="shared" si="53"/>
        <v>144</v>
      </c>
      <c r="AV135" s="30">
        <v>39.234000000000002</v>
      </c>
      <c r="AW135" s="30">
        <v>0</v>
      </c>
      <c r="AX135" s="30">
        <v>0.05</v>
      </c>
      <c r="AY135" s="30">
        <v>18.686</v>
      </c>
      <c r="AZ135" s="30">
        <v>0.26400000000000001</v>
      </c>
      <c r="BA135" s="30">
        <v>41.334000000000003</v>
      </c>
      <c r="BB135" s="30">
        <v>0.183</v>
      </c>
      <c r="BC135" s="30">
        <v>1.0999999999999999E-2</v>
      </c>
      <c r="BD135" s="30">
        <v>0</v>
      </c>
      <c r="BE135" s="30">
        <v>3.5999999999999997E-2</v>
      </c>
      <c r="BF135" s="30">
        <v>0.151</v>
      </c>
      <c r="BG135" s="30">
        <v>99.949000000000012</v>
      </c>
      <c r="BI135" s="4"/>
      <c r="BJ135" s="50">
        <v>105</v>
      </c>
      <c r="BK135" s="30">
        <v>38.229000000000006</v>
      </c>
      <c r="BL135" s="30">
        <v>8.9999999999999993E-3</v>
      </c>
      <c r="BM135" s="30">
        <v>4.9000000000000002E-2</v>
      </c>
      <c r="BN135" s="30">
        <v>19.853999999999999</v>
      </c>
      <c r="BO135" s="30">
        <v>0.23899999999999999</v>
      </c>
      <c r="BP135" s="30">
        <v>40.770000000000003</v>
      </c>
      <c r="BQ135" s="30">
        <v>0.20899999999999999</v>
      </c>
      <c r="BR135" s="30">
        <v>0</v>
      </c>
      <c r="BS135" s="30">
        <v>8.0000000000000002E-3</v>
      </c>
      <c r="BT135" s="30">
        <v>0.01</v>
      </c>
      <c r="BU135" s="30">
        <v>0.17699999999999999</v>
      </c>
      <c r="BV135" s="30">
        <v>99.554000000000016</v>
      </c>
      <c r="BZ135" s="30"/>
      <c r="CA135" s="30"/>
      <c r="CB135" s="30"/>
      <c r="CC135" s="30"/>
      <c r="CD135" s="30"/>
      <c r="CE135" s="30"/>
      <c r="CF135" s="30"/>
      <c r="CG135" s="30"/>
      <c r="CH135" s="30"/>
      <c r="CI135" s="30"/>
      <c r="CJ135" s="30"/>
      <c r="CK135" s="30"/>
      <c r="CM135" s="30"/>
      <c r="CN135" s="50">
        <f t="shared" si="59"/>
        <v>102</v>
      </c>
      <c r="CO135" s="30">
        <v>38.402999999999999</v>
      </c>
      <c r="CP135" s="30">
        <v>1.2999999999999999E-2</v>
      </c>
      <c r="CQ135" s="30">
        <v>2.9000000000000001E-2</v>
      </c>
      <c r="CR135" s="30">
        <v>19.475999999999999</v>
      </c>
      <c r="CS135" s="30">
        <v>0.22900000000000001</v>
      </c>
      <c r="CT135" s="30">
        <v>40.841000000000001</v>
      </c>
      <c r="CU135" s="30">
        <v>0.186</v>
      </c>
      <c r="CV135" s="30">
        <v>0</v>
      </c>
      <c r="CW135" s="30">
        <v>1.4999999999999999E-2</v>
      </c>
      <c r="CX135" s="30">
        <v>3.1E-2</v>
      </c>
      <c r="CY135" s="30">
        <v>0.16200000000000001</v>
      </c>
      <c r="CZ135" s="30">
        <v>99.385000000000019</v>
      </c>
      <c r="DC135" s="50">
        <v>100</v>
      </c>
      <c r="DD135" s="30">
        <v>38.188000000000002</v>
      </c>
      <c r="DE135" s="30">
        <v>4.0000000000000001E-3</v>
      </c>
      <c r="DF135" s="30">
        <v>3.6999999999999998E-2</v>
      </c>
      <c r="DG135" s="30">
        <v>20.166</v>
      </c>
      <c r="DH135" s="30">
        <v>0.27100000000000002</v>
      </c>
      <c r="DI135" s="30">
        <v>40.706000000000003</v>
      </c>
      <c r="DJ135" s="30">
        <v>0.19700000000000001</v>
      </c>
      <c r="DK135" s="30">
        <v>1.4999999999999999E-2</v>
      </c>
      <c r="DL135" s="30">
        <v>0</v>
      </c>
      <c r="DM135" s="30">
        <v>3.4000000000000002E-2</v>
      </c>
      <c r="DN135" s="30">
        <v>0.13700000000000001</v>
      </c>
      <c r="DO135" s="30">
        <v>99.75500000000001</v>
      </c>
      <c r="DR135" s="50">
        <f t="shared" si="55"/>
        <v>105</v>
      </c>
      <c r="DS135" s="30">
        <v>37.845999999999997</v>
      </c>
      <c r="DT135" s="30">
        <v>0</v>
      </c>
      <c r="DU135" s="30">
        <v>3.5999999999999997E-2</v>
      </c>
      <c r="DV135" s="30">
        <v>24.193000000000001</v>
      </c>
      <c r="DW135" s="30">
        <v>0.3</v>
      </c>
      <c r="DX135" s="30">
        <v>37.722000000000001</v>
      </c>
      <c r="DY135" s="30">
        <v>0.17899999999999999</v>
      </c>
      <c r="DZ135" s="30">
        <v>3.3000000000000002E-2</v>
      </c>
      <c r="EA135" s="30">
        <v>0</v>
      </c>
      <c r="EB135" s="30">
        <v>1.4999999999999999E-2</v>
      </c>
      <c r="EC135" s="30">
        <v>0.14000000000000001</v>
      </c>
      <c r="ED135" s="30">
        <v>100.46400000000001</v>
      </c>
      <c r="EG135" s="50">
        <f t="shared" si="56"/>
        <v>154</v>
      </c>
      <c r="EH135" s="30">
        <v>38.96</v>
      </c>
      <c r="EI135" s="30">
        <v>0</v>
      </c>
      <c r="EJ135" s="30">
        <v>0.04</v>
      </c>
      <c r="EK135" s="30">
        <v>19.905999999999999</v>
      </c>
      <c r="EL135" s="30">
        <v>0.22700000000000001</v>
      </c>
      <c r="EM135" s="30">
        <v>40.854999999999997</v>
      </c>
      <c r="EN135" s="30">
        <v>0.17499999999999999</v>
      </c>
      <c r="EO135" s="30">
        <v>2.1000000000000001E-2</v>
      </c>
      <c r="EP135" s="30">
        <v>0</v>
      </c>
      <c r="EQ135" s="30">
        <v>3.0000000000000001E-3</v>
      </c>
      <c r="ER135" s="30">
        <v>0.14399999999999999</v>
      </c>
      <c r="ES135" s="30">
        <v>100.331</v>
      </c>
      <c r="GN135" s="30"/>
      <c r="GO135" s="50">
        <f t="shared" si="60"/>
        <v>75</v>
      </c>
      <c r="GP135" s="30">
        <v>38.638000000000005</v>
      </c>
      <c r="GQ135" s="30">
        <v>3.2000000000000001E-2</v>
      </c>
      <c r="GR135" s="30">
        <v>5.8000000000000003E-2</v>
      </c>
      <c r="GS135" s="30">
        <v>19.670999999999999</v>
      </c>
      <c r="GT135" s="30">
        <v>0.23400000000000001</v>
      </c>
      <c r="GU135" s="30">
        <v>40.685000000000002</v>
      </c>
      <c r="GV135" s="30">
        <v>0.20399999999999999</v>
      </c>
      <c r="GW135" s="30">
        <v>5.5E-2</v>
      </c>
      <c r="GX135" s="30">
        <v>0.01</v>
      </c>
      <c r="GY135" s="30">
        <v>6.9000000000000006E-2</v>
      </c>
      <c r="GZ135" s="30">
        <v>0.13300000000000001</v>
      </c>
      <c r="HA135" s="30">
        <v>99.789000000000016</v>
      </c>
      <c r="HD135" s="50">
        <f t="shared" si="58"/>
        <v>90</v>
      </c>
      <c r="HE135" s="30">
        <v>38.567</v>
      </c>
      <c r="HF135" s="30">
        <v>3.2000000000000001E-2</v>
      </c>
      <c r="HG135" s="30">
        <v>1.7000000000000001E-2</v>
      </c>
      <c r="HH135" s="30">
        <v>19.263999999999999</v>
      </c>
      <c r="HI135" s="30">
        <v>0.20399999999999999</v>
      </c>
      <c r="HJ135" s="30">
        <v>41.783999999999999</v>
      </c>
      <c r="HK135" s="30">
        <v>0.20100000000000001</v>
      </c>
      <c r="HL135" s="30">
        <v>1.7999999999999999E-2</v>
      </c>
      <c r="HM135" s="30">
        <v>0</v>
      </c>
      <c r="HN135" s="30">
        <v>3.4000000000000002E-2</v>
      </c>
      <c r="HO135" s="30">
        <v>0.13200000000000001</v>
      </c>
      <c r="HP135" s="30">
        <v>100.253</v>
      </c>
      <c r="HW135" s="30"/>
    </row>
    <row r="136" spans="1:231">
      <c r="A136" s="30"/>
      <c r="B136" s="50">
        <f t="shared" si="57"/>
        <v>110</v>
      </c>
      <c r="C136" s="30">
        <v>38.250999999999998</v>
      </c>
      <c r="D136" s="30">
        <v>3.1E-2</v>
      </c>
      <c r="E136" s="30">
        <v>5.1999999999999998E-2</v>
      </c>
      <c r="F136" s="30">
        <v>19.71</v>
      </c>
      <c r="G136" s="30">
        <v>0.249</v>
      </c>
      <c r="H136" s="30">
        <v>40.462000000000003</v>
      </c>
      <c r="I136" s="30">
        <v>0.193</v>
      </c>
      <c r="J136" s="30">
        <v>8.0000000000000002E-3</v>
      </c>
      <c r="K136" s="30">
        <v>0.01</v>
      </c>
      <c r="L136" s="30">
        <v>3.1E-2</v>
      </c>
      <c r="M136" s="30">
        <v>0.19400000000000001</v>
      </c>
      <c r="N136" s="30">
        <v>99.191000000000003</v>
      </c>
      <c r="S136" s="19"/>
      <c r="X136" s="30"/>
      <c r="AE136" s="40" t="s">
        <v>418</v>
      </c>
      <c r="AF136" s="49" t="s">
        <v>419</v>
      </c>
      <c r="AG136" s="40" t="s">
        <v>120</v>
      </c>
      <c r="AH136" s="40" t="s">
        <v>122</v>
      </c>
      <c r="AI136" s="40" t="s">
        <v>124</v>
      </c>
      <c r="AJ136" s="40" t="s">
        <v>126</v>
      </c>
      <c r="AK136" s="40" t="s">
        <v>128</v>
      </c>
      <c r="AL136" s="40" t="s">
        <v>130</v>
      </c>
      <c r="AM136" s="40" t="s">
        <v>132</v>
      </c>
      <c r="AN136" s="40" t="s">
        <v>134</v>
      </c>
      <c r="AO136" s="40" t="s">
        <v>136</v>
      </c>
      <c r="AP136" s="40" t="s">
        <v>138</v>
      </c>
      <c r="AQ136" s="40" t="s">
        <v>140</v>
      </c>
      <c r="AR136" s="40" t="s">
        <v>142</v>
      </c>
      <c r="AU136" s="50">
        <f t="shared" si="53"/>
        <v>150</v>
      </c>
      <c r="AV136" s="30">
        <v>39.231999999999999</v>
      </c>
      <c r="AW136" s="30">
        <v>0</v>
      </c>
      <c r="AX136" s="30">
        <v>0.05</v>
      </c>
      <c r="AY136" s="30">
        <v>18.688000000000002</v>
      </c>
      <c r="AZ136" s="30">
        <v>0.25600000000000001</v>
      </c>
      <c r="BA136" s="30">
        <v>41.277000000000001</v>
      </c>
      <c r="BB136" s="30">
        <v>0.17499999999999999</v>
      </c>
      <c r="BC136" s="30">
        <v>1.4E-2</v>
      </c>
      <c r="BD136" s="30">
        <v>3.0000000000000001E-3</v>
      </c>
      <c r="BE136" s="30">
        <v>8.0000000000000002E-3</v>
      </c>
      <c r="BF136" s="30">
        <v>0.17199999999999999</v>
      </c>
      <c r="BG136" s="30">
        <v>99.874999999999986</v>
      </c>
      <c r="BI136" s="4"/>
      <c r="BJ136" s="50">
        <v>110</v>
      </c>
      <c r="BK136" s="30">
        <v>38.392000000000003</v>
      </c>
      <c r="BL136" s="30">
        <v>0</v>
      </c>
      <c r="BM136" s="30">
        <v>0.06</v>
      </c>
      <c r="BN136" s="30">
        <v>19.795999999999999</v>
      </c>
      <c r="BO136" s="30">
        <v>0.23899999999999999</v>
      </c>
      <c r="BP136" s="30">
        <v>40.753</v>
      </c>
      <c r="BQ136" s="30">
        <v>0.19600000000000001</v>
      </c>
      <c r="BR136" s="30">
        <v>1.7000000000000001E-2</v>
      </c>
      <c r="BS136" s="30">
        <v>1E-3</v>
      </c>
      <c r="BT136" s="30">
        <v>1.2E-2</v>
      </c>
      <c r="BU136" s="30">
        <v>0.16500000000000001</v>
      </c>
      <c r="BV136" s="30">
        <v>99.631000000000014</v>
      </c>
      <c r="BX136" s="40" t="s">
        <v>420</v>
      </c>
      <c r="BY136" s="49" t="s">
        <v>419</v>
      </c>
      <c r="BZ136" s="40" t="s">
        <v>120</v>
      </c>
      <c r="CA136" s="40" t="s">
        <v>122</v>
      </c>
      <c r="CB136" s="40" t="s">
        <v>124</v>
      </c>
      <c r="CC136" s="40" t="s">
        <v>126</v>
      </c>
      <c r="CD136" s="40" t="s">
        <v>128</v>
      </c>
      <c r="CE136" s="40" t="s">
        <v>130</v>
      </c>
      <c r="CF136" s="40" t="s">
        <v>132</v>
      </c>
      <c r="CG136" s="40" t="s">
        <v>134</v>
      </c>
      <c r="CH136" s="40" t="s">
        <v>136</v>
      </c>
      <c r="CI136" s="40" t="s">
        <v>138</v>
      </c>
      <c r="CJ136" s="40" t="s">
        <v>140</v>
      </c>
      <c r="CK136" s="40" t="s">
        <v>142</v>
      </c>
      <c r="CM136" s="30"/>
      <c r="CN136" s="50">
        <f t="shared" si="59"/>
        <v>108</v>
      </c>
      <c r="CO136" s="30">
        <v>38.421999999999997</v>
      </c>
      <c r="CP136" s="30">
        <v>1.9E-2</v>
      </c>
      <c r="CQ136" s="30">
        <v>4.4999999999999998E-2</v>
      </c>
      <c r="CR136" s="30">
        <v>19.454000000000001</v>
      </c>
      <c r="CS136" s="30">
        <v>0.27300000000000002</v>
      </c>
      <c r="CT136" s="30">
        <v>40.738999999999997</v>
      </c>
      <c r="CU136" s="30">
        <v>0.189</v>
      </c>
      <c r="CV136" s="30">
        <v>1.4999999999999999E-2</v>
      </c>
      <c r="CW136" s="30">
        <v>0</v>
      </c>
      <c r="CX136" s="30">
        <v>5.5E-2</v>
      </c>
      <c r="CY136" s="30">
        <v>0.18099999999999999</v>
      </c>
      <c r="CZ136" s="30">
        <v>99.391999999999996</v>
      </c>
      <c r="DB136" s="43"/>
      <c r="DC136" s="53">
        <v>105</v>
      </c>
      <c r="DD136" s="43">
        <v>38.22</v>
      </c>
      <c r="DE136" s="43">
        <v>1.6E-2</v>
      </c>
      <c r="DF136" s="43">
        <v>4.2000000000000003E-2</v>
      </c>
      <c r="DG136" s="43">
        <v>20.111999999999998</v>
      </c>
      <c r="DH136" s="43">
        <v>0.215</v>
      </c>
      <c r="DI136" s="43">
        <v>40.552999999999997</v>
      </c>
      <c r="DJ136" s="43">
        <v>0.186</v>
      </c>
      <c r="DK136" s="43">
        <v>0</v>
      </c>
      <c r="DL136" s="43">
        <v>5.0000000000000001E-3</v>
      </c>
      <c r="DM136" s="43">
        <v>1.9E-2</v>
      </c>
      <c r="DN136" s="43">
        <v>0.127</v>
      </c>
      <c r="DO136" s="43">
        <v>99.495000000000005</v>
      </c>
      <c r="DR136" s="50">
        <f t="shared" si="55"/>
        <v>110</v>
      </c>
      <c r="DS136" s="30">
        <v>37.753999999999998</v>
      </c>
      <c r="DT136" s="30">
        <v>0</v>
      </c>
      <c r="DU136" s="30">
        <v>3.3000000000000002E-2</v>
      </c>
      <c r="DV136" s="30">
        <v>23.908999999999999</v>
      </c>
      <c r="DW136" s="30">
        <v>0.29799999999999999</v>
      </c>
      <c r="DX136" s="30">
        <v>37.631999999999998</v>
      </c>
      <c r="DY136" s="30">
        <v>0.16600000000000001</v>
      </c>
      <c r="DZ136" s="30">
        <v>0</v>
      </c>
      <c r="EA136" s="30">
        <v>0</v>
      </c>
      <c r="EB136" s="30">
        <v>0</v>
      </c>
      <c r="EC136" s="30">
        <v>0.12</v>
      </c>
      <c r="ED136" s="30">
        <v>99.912000000000006</v>
      </c>
      <c r="EG136" s="50">
        <f t="shared" si="56"/>
        <v>161</v>
      </c>
      <c r="EH136" s="30">
        <v>39.069000000000003</v>
      </c>
      <c r="EI136" s="30">
        <v>0</v>
      </c>
      <c r="EJ136" s="30">
        <v>0.04</v>
      </c>
      <c r="EK136" s="30">
        <v>20</v>
      </c>
      <c r="EL136" s="30">
        <v>0.25700000000000001</v>
      </c>
      <c r="EM136" s="30">
        <v>40.796999999999997</v>
      </c>
      <c r="EN136" s="30">
        <v>0.17399999999999999</v>
      </c>
      <c r="EO136" s="30">
        <v>0</v>
      </c>
      <c r="EP136" s="30">
        <v>0</v>
      </c>
      <c r="EQ136" s="30">
        <v>0</v>
      </c>
      <c r="ER136" s="30">
        <v>0.152</v>
      </c>
      <c r="ES136" s="30">
        <v>100.489</v>
      </c>
      <c r="GN136" s="30"/>
      <c r="GO136" s="50">
        <f t="shared" si="60"/>
        <v>80</v>
      </c>
      <c r="GP136" s="30">
        <v>38.648000000000003</v>
      </c>
      <c r="GQ136" s="30">
        <v>2.1000000000000001E-2</v>
      </c>
      <c r="GR136" s="30">
        <v>3.5999999999999997E-2</v>
      </c>
      <c r="GS136" s="30">
        <v>19.78</v>
      </c>
      <c r="GT136" s="30">
        <v>0.20399999999999999</v>
      </c>
      <c r="GU136" s="30">
        <v>40.771000000000001</v>
      </c>
      <c r="GV136" s="30">
        <v>0.19600000000000001</v>
      </c>
      <c r="GW136" s="30">
        <v>1E-3</v>
      </c>
      <c r="GX136" s="30">
        <v>0</v>
      </c>
      <c r="GY136" s="30">
        <v>6.6000000000000003E-2</v>
      </c>
      <c r="GZ136" s="30">
        <v>0.11600000000000001</v>
      </c>
      <c r="HA136" s="30">
        <v>99.839000000000013</v>
      </c>
      <c r="HC136" s="44"/>
      <c r="HD136" s="53">
        <f t="shared" si="58"/>
        <v>95</v>
      </c>
      <c r="HE136" s="43">
        <v>38.527999999999999</v>
      </c>
      <c r="HF136" s="43">
        <v>1.7000000000000001E-2</v>
      </c>
      <c r="HG136" s="43">
        <v>8.9999999999999993E-3</v>
      </c>
      <c r="HH136" s="43">
        <v>19.233000000000001</v>
      </c>
      <c r="HI136" s="43">
        <v>0.21299999999999999</v>
      </c>
      <c r="HJ136" s="43">
        <v>41.805</v>
      </c>
      <c r="HK136" s="43">
        <v>0.191</v>
      </c>
      <c r="HL136" s="43">
        <v>6.0000000000000001E-3</v>
      </c>
      <c r="HM136" s="43">
        <v>3.0000000000000001E-3</v>
      </c>
      <c r="HN136" s="43">
        <v>4.1000000000000002E-2</v>
      </c>
      <c r="HO136" s="43">
        <v>0.16400000000000001</v>
      </c>
      <c r="HP136" s="43">
        <v>100.21000000000001</v>
      </c>
      <c r="HW136" s="30"/>
    </row>
    <row r="137" spans="1:231">
      <c r="A137" s="30"/>
      <c r="B137" s="50">
        <f t="shared" si="57"/>
        <v>115</v>
      </c>
      <c r="C137" s="30">
        <v>38.204000000000001</v>
      </c>
      <c r="D137" s="30">
        <v>0</v>
      </c>
      <c r="E137" s="30">
        <v>1.4E-2</v>
      </c>
      <c r="F137" s="30">
        <v>19.709</v>
      </c>
      <c r="G137" s="30">
        <v>0.249</v>
      </c>
      <c r="H137" s="30">
        <v>40.316000000000003</v>
      </c>
      <c r="I137" s="30">
        <v>0.16500000000000001</v>
      </c>
      <c r="J137" s="30">
        <v>1.2E-2</v>
      </c>
      <c r="K137" s="30">
        <v>1E-3</v>
      </c>
      <c r="L137" s="30">
        <v>0.01</v>
      </c>
      <c r="M137" s="30">
        <v>0.123</v>
      </c>
      <c r="N137" s="30">
        <v>98.80300000000004</v>
      </c>
      <c r="S137" s="19"/>
      <c r="X137" s="30"/>
      <c r="AE137" s="30"/>
      <c r="AF137" s="50">
        <v>0</v>
      </c>
      <c r="AG137" s="30">
        <v>35.393000000000001</v>
      </c>
      <c r="AH137" s="30">
        <v>1E-3</v>
      </c>
      <c r="AI137" s="30">
        <v>1.2E-2</v>
      </c>
      <c r="AJ137" s="30">
        <v>31.486999999999998</v>
      </c>
      <c r="AK137" s="30">
        <v>0.51100000000000001</v>
      </c>
      <c r="AL137" s="30">
        <v>30.788</v>
      </c>
      <c r="AM137" s="30">
        <v>0.36199999999999999</v>
      </c>
      <c r="AN137" s="30">
        <v>1.4E-2</v>
      </c>
      <c r="AO137" s="30">
        <v>1.2999999999999999E-2</v>
      </c>
      <c r="AP137" s="30">
        <v>2.1000000000000001E-2</v>
      </c>
      <c r="AQ137" s="30">
        <v>7.8E-2</v>
      </c>
      <c r="AR137" s="30">
        <v>98.679999999999993</v>
      </c>
      <c r="AU137" s="50">
        <f t="shared" si="53"/>
        <v>156</v>
      </c>
      <c r="AV137" s="30">
        <v>39.008000000000003</v>
      </c>
      <c r="AW137" s="30">
        <v>0</v>
      </c>
      <c r="AX137" s="30">
        <v>4.4999999999999998E-2</v>
      </c>
      <c r="AY137" s="30">
        <v>18.817</v>
      </c>
      <c r="AZ137" s="30">
        <v>0.24</v>
      </c>
      <c r="BA137" s="30">
        <v>41.347000000000001</v>
      </c>
      <c r="BB137" s="30">
        <v>0.185</v>
      </c>
      <c r="BC137" s="30">
        <v>7.0000000000000001E-3</v>
      </c>
      <c r="BD137" s="30">
        <v>0</v>
      </c>
      <c r="BE137" s="30">
        <v>0</v>
      </c>
      <c r="BF137" s="30">
        <v>0.183</v>
      </c>
      <c r="BG137" s="30">
        <v>99.832000000000022</v>
      </c>
      <c r="BI137" s="44"/>
      <c r="BJ137" s="53">
        <v>115</v>
      </c>
      <c r="BK137" s="43">
        <v>38.425000000000004</v>
      </c>
      <c r="BL137" s="43">
        <v>0</v>
      </c>
      <c r="BM137" s="43">
        <v>5.1999999999999998E-2</v>
      </c>
      <c r="BN137" s="43">
        <v>19.867000000000001</v>
      </c>
      <c r="BO137" s="43">
        <v>0.22500000000000001</v>
      </c>
      <c r="BP137" s="43">
        <v>40.779000000000003</v>
      </c>
      <c r="BQ137" s="43">
        <v>0.21199999999999999</v>
      </c>
      <c r="BR137" s="43">
        <v>1.4999999999999999E-2</v>
      </c>
      <c r="BS137" s="43">
        <v>0</v>
      </c>
      <c r="BT137" s="43">
        <v>0</v>
      </c>
      <c r="BU137" s="43">
        <v>0.188</v>
      </c>
      <c r="BV137" s="43">
        <v>99.763000000000019</v>
      </c>
      <c r="BY137" s="50">
        <v>0</v>
      </c>
      <c r="BZ137" s="30">
        <v>34.412999999999997</v>
      </c>
      <c r="CA137" s="30">
        <v>8.1000000000000003E-2</v>
      </c>
      <c r="CB137" s="30">
        <v>0.34399999999999997</v>
      </c>
      <c r="CC137" s="30">
        <v>36.130000000000003</v>
      </c>
      <c r="CD137" s="30">
        <v>0.64300000000000002</v>
      </c>
      <c r="CE137" s="30">
        <v>26.977</v>
      </c>
      <c r="CF137" s="30">
        <v>0.70399999999999996</v>
      </c>
      <c r="CG137" s="30">
        <v>0.51500000000000001</v>
      </c>
      <c r="CH137" s="30">
        <v>2.5000000000000001E-2</v>
      </c>
      <c r="CI137" s="30">
        <v>1.9E-2</v>
      </c>
      <c r="CJ137" s="30">
        <v>4.8000000000000001E-2</v>
      </c>
      <c r="CK137" s="30">
        <v>99.899000000000015</v>
      </c>
      <c r="CM137" s="30"/>
      <c r="CN137" s="50">
        <f t="shared" si="59"/>
        <v>114</v>
      </c>
      <c r="CO137" s="30">
        <v>38.340699999999998</v>
      </c>
      <c r="CP137" s="30">
        <v>1.2E-2</v>
      </c>
      <c r="CQ137" s="30">
        <v>3.6999999999999998E-2</v>
      </c>
      <c r="CR137" s="30">
        <v>19.416</v>
      </c>
      <c r="CS137" s="30">
        <v>0.23799999999999999</v>
      </c>
      <c r="CT137" s="30">
        <v>40.793999999999997</v>
      </c>
      <c r="CU137" s="30">
        <v>0.19500000000000001</v>
      </c>
      <c r="CV137" s="30">
        <v>0.02</v>
      </c>
      <c r="CW137" s="30">
        <v>5.0000000000000001E-3</v>
      </c>
      <c r="CX137" s="30">
        <v>2.3E-2</v>
      </c>
      <c r="CY137" s="30">
        <v>0.16500000000000001</v>
      </c>
      <c r="CZ137" s="30">
        <v>99.245699999999985</v>
      </c>
      <c r="DQ137" s="43"/>
      <c r="DR137" s="53">
        <f t="shared" si="55"/>
        <v>115</v>
      </c>
      <c r="DS137" s="43">
        <v>37.880000000000003</v>
      </c>
      <c r="DT137" s="43">
        <v>0.01</v>
      </c>
      <c r="DU137" s="43">
        <v>0</v>
      </c>
      <c r="DV137" s="43">
        <v>23.994</v>
      </c>
      <c r="DW137" s="43">
        <v>0.28000000000000003</v>
      </c>
      <c r="DX137" s="43">
        <v>37.634</v>
      </c>
      <c r="DY137" s="43">
        <v>0.14299999999999999</v>
      </c>
      <c r="DZ137" s="43">
        <v>3.4000000000000002E-2</v>
      </c>
      <c r="EA137" s="43">
        <v>1.4E-2</v>
      </c>
      <c r="EB137" s="43">
        <v>1.7999999999999999E-2</v>
      </c>
      <c r="EC137" s="43">
        <v>0.122</v>
      </c>
      <c r="ED137" s="43">
        <v>100.129</v>
      </c>
      <c r="EG137" s="50">
        <f t="shared" si="56"/>
        <v>168</v>
      </c>
      <c r="EH137" s="30">
        <v>38.811</v>
      </c>
      <c r="EI137" s="30">
        <v>0</v>
      </c>
      <c r="EJ137" s="30">
        <v>4.8000000000000001E-2</v>
      </c>
      <c r="EK137" s="30">
        <v>19.949000000000002</v>
      </c>
      <c r="EL137" s="30">
        <v>0.24399999999999999</v>
      </c>
      <c r="EM137" s="30">
        <v>40.366999999999997</v>
      </c>
      <c r="EN137" s="30">
        <v>0.17499999999999999</v>
      </c>
      <c r="EO137" s="30">
        <v>1.2999999999999999E-2</v>
      </c>
      <c r="EP137" s="30">
        <v>0</v>
      </c>
      <c r="EQ137" s="30">
        <v>0.24</v>
      </c>
      <c r="ER137" s="30">
        <v>0.17399999999999999</v>
      </c>
      <c r="ES137" s="30">
        <v>100.02100000000002</v>
      </c>
      <c r="GN137" s="30"/>
      <c r="GO137" s="50">
        <f t="shared" si="60"/>
        <v>85</v>
      </c>
      <c r="GP137" s="30">
        <v>38.850000000000009</v>
      </c>
      <c r="GQ137" s="30">
        <v>4.2000000000000003E-2</v>
      </c>
      <c r="GR137" s="30">
        <v>0.16600000000000001</v>
      </c>
      <c r="GS137" s="30">
        <v>19.672000000000001</v>
      </c>
      <c r="GT137" s="30">
        <v>0.20200000000000001</v>
      </c>
      <c r="GU137" s="30">
        <v>40.511000000000003</v>
      </c>
      <c r="GV137" s="30">
        <v>0.193</v>
      </c>
      <c r="GW137" s="30">
        <v>5.8999999999999997E-2</v>
      </c>
      <c r="GX137" s="30">
        <v>0</v>
      </c>
      <c r="GY137" s="30">
        <v>7.0000000000000001E-3</v>
      </c>
      <c r="GZ137" s="30">
        <v>0.17</v>
      </c>
      <c r="HA137" s="30">
        <v>99.872000000000014</v>
      </c>
      <c r="HW137" s="30"/>
    </row>
    <row r="138" spans="1:231">
      <c r="A138" s="30"/>
      <c r="B138" s="50">
        <f t="shared" si="57"/>
        <v>120</v>
      </c>
      <c r="C138" s="30">
        <v>38.159999999999997</v>
      </c>
      <c r="D138" s="30">
        <v>5.0000000000000001E-3</v>
      </c>
      <c r="E138" s="30">
        <v>0.05</v>
      </c>
      <c r="F138" s="30">
        <v>19.753</v>
      </c>
      <c r="G138" s="30">
        <v>0.26400000000000001</v>
      </c>
      <c r="H138" s="30">
        <v>40.481999999999999</v>
      </c>
      <c r="I138" s="30">
        <v>0.16400000000000001</v>
      </c>
      <c r="J138" s="30">
        <v>1.9E-2</v>
      </c>
      <c r="K138" s="30">
        <v>0</v>
      </c>
      <c r="L138" s="30">
        <v>0</v>
      </c>
      <c r="M138" s="30">
        <v>0.156</v>
      </c>
      <c r="N138" s="30">
        <v>99.053000000000011</v>
      </c>
      <c r="S138" s="19"/>
      <c r="X138" s="30"/>
      <c r="AE138" s="30"/>
      <c r="AF138" s="50">
        <v>5</v>
      </c>
      <c r="AG138" s="30">
        <v>36.183999999999997</v>
      </c>
      <c r="AH138" s="30">
        <v>1.2E-2</v>
      </c>
      <c r="AI138" s="30">
        <v>3.7999999999999999E-2</v>
      </c>
      <c r="AJ138" s="30">
        <v>27.969000000000001</v>
      </c>
      <c r="AK138" s="30">
        <v>0.35399999999999998</v>
      </c>
      <c r="AL138" s="30">
        <v>34.655000000000001</v>
      </c>
      <c r="AM138" s="30">
        <v>0.311</v>
      </c>
      <c r="AN138" s="30">
        <v>2.1000000000000001E-2</v>
      </c>
      <c r="AO138" s="30">
        <v>1.4E-2</v>
      </c>
      <c r="AP138" s="30">
        <v>8.0000000000000002E-3</v>
      </c>
      <c r="AQ138" s="30">
        <v>9.8000000000000004E-2</v>
      </c>
      <c r="AR138" s="30">
        <v>99.664000000000001</v>
      </c>
      <c r="AU138" s="50">
        <f t="shared" si="53"/>
        <v>162</v>
      </c>
      <c r="AV138" s="30">
        <v>39.048999999999999</v>
      </c>
      <c r="AW138" s="30">
        <v>2.3E-2</v>
      </c>
      <c r="AX138" s="30">
        <v>4.2999999999999997E-2</v>
      </c>
      <c r="AY138" s="30">
        <v>18.706</v>
      </c>
      <c r="AZ138" s="30">
        <v>0.26100000000000001</v>
      </c>
      <c r="BA138" s="30">
        <v>41.315000000000005</v>
      </c>
      <c r="BB138" s="30">
        <v>0.192</v>
      </c>
      <c r="BC138" s="30">
        <v>1.6E-2</v>
      </c>
      <c r="BD138" s="30">
        <v>1.2999999999999999E-2</v>
      </c>
      <c r="BE138" s="30">
        <v>0</v>
      </c>
      <c r="BF138" s="30">
        <v>0.188</v>
      </c>
      <c r="BG138" s="30">
        <v>99.806000000000012</v>
      </c>
      <c r="BI138" s="4"/>
      <c r="BK138" s="30"/>
      <c r="BL138" s="30"/>
      <c r="BM138" s="30"/>
      <c r="BN138" s="30"/>
      <c r="BO138" s="30"/>
      <c r="BP138" s="30"/>
      <c r="BQ138" s="30"/>
      <c r="BR138" s="30"/>
      <c r="BS138" s="30"/>
      <c r="BT138" s="30"/>
      <c r="BU138" s="30"/>
      <c r="BV138" s="30"/>
      <c r="BY138" s="50">
        <v>5</v>
      </c>
      <c r="BZ138" s="30">
        <v>36.774000000000001</v>
      </c>
      <c r="CA138" s="30">
        <v>6.2E-2</v>
      </c>
      <c r="CB138" s="30">
        <v>0.02</v>
      </c>
      <c r="CC138" s="30">
        <v>26.951000000000001</v>
      </c>
      <c r="CD138" s="30">
        <v>0.42499999999999999</v>
      </c>
      <c r="CE138" s="30">
        <v>35.472999999999999</v>
      </c>
      <c r="CF138" s="30">
        <v>0.32300000000000001</v>
      </c>
      <c r="CG138" s="30">
        <v>6.0000000000000001E-3</v>
      </c>
      <c r="CH138" s="30">
        <v>1.9E-2</v>
      </c>
      <c r="CI138" s="30">
        <v>0</v>
      </c>
      <c r="CJ138" s="30">
        <v>0.106</v>
      </c>
      <c r="CK138" s="30">
        <v>100.15899999999999</v>
      </c>
      <c r="CM138" s="30"/>
      <c r="CN138" s="50">
        <f t="shared" si="59"/>
        <v>120</v>
      </c>
      <c r="CO138" s="30">
        <v>38.444000000000003</v>
      </c>
      <c r="CP138" s="30">
        <v>3.7999999999999999E-2</v>
      </c>
      <c r="CQ138" s="30">
        <v>3.4000000000000002E-2</v>
      </c>
      <c r="CR138" s="30">
        <v>19.452000000000002</v>
      </c>
      <c r="CS138" s="30">
        <v>0.22600000000000001</v>
      </c>
      <c r="CT138" s="30">
        <v>40.734000000000002</v>
      </c>
      <c r="CU138" s="30">
        <v>0.184</v>
      </c>
      <c r="CV138" s="30">
        <v>1.7999999999999999E-2</v>
      </c>
      <c r="CW138" s="30">
        <v>0</v>
      </c>
      <c r="CX138" s="30">
        <v>2.8000000000000001E-2</v>
      </c>
      <c r="CY138" s="30">
        <v>0.193</v>
      </c>
      <c r="CZ138" s="30">
        <v>99.350999999999999</v>
      </c>
      <c r="DB138" s="40" t="s">
        <v>420</v>
      </c>
      <c r="DC138" s="49" t="s">
        <v>419</v>
      </c>
      <c r="DD138" s="40" t="s">
        <v>120</v>
      </c>
      <c r="DE138" s="40" t="s">
        <v>122</v>
      </c>
      <c r="DF138" s="40" t="s">
        <v>124</v>
      </c>
      <c r="DG138" s="40" t="s">
        <v>126</v>
      </c>
      <c r="DH138" s="40" t="s">
        <v>128</v>
      </c>
      <c r="DI138" s="40" t="s">
        <v>130</v>
      </c>
      <c r="DJ138" s="40" t="s">
        <v>132</v>
      </c>
      <c r="DK138" s="40" t="s">
        <v>134</v>
      </c>
      <c r="DL138" s="40" t="s">
        <v>136</v>
      </c>
      <c r="DM138" s="40" t="s">
        <v>138</v>
      </c>
      <c r="DN138" s="40" t="s">
        <v>140</v>
      </c>
      <c r="DO138" s="40" t="s">
        <v>142</v>
      </c>
      <c r="EF138" s="30"/>
      <c r="EG138" s="50">
        <f t="shared" si="56"/>
        <v>175</v>
      </c>
      <c r="EH138" s="30">
        <v>38.737000000000002</v>
      </c>
      <c r="EI138" s="30">
        <v>3.6999999999999998E-2</v>
      </c>
      <c r="EJ138" s="30">
        <v>3.5999999999999997E-2</v>
      </c>
      <c r="EK138" s="30">
        <v>20.248000000000001</v>
      </c>
      <c r="EL138" s="30">
        <v>0.28999999999999998</v>
      </c>
      <c r="EM138" s="30">
        <v>40.590000000000003</v>
      </c>
      <c r="EN138" s="30">
        <v>0.17499999999999999</v>
      </c>
      <c r="EO138" s="30">
        <v>3.4000000000000002E-2</v>
      </c>
      <c r="EP138" s="30">
        <v>0</v>
      </c>
      <c r="EQ138" s="30">
        <v>0</v>
      </c>
      <c r="ER138" s="30">
        <v>0.16600000000000001</v>
      </c>
      <c r="ES138" s="30">
        <v>100.31300000000002</v>
      </c>
      <c r="GN138" s="43"/>
      <c r="GO138" s="53">
        <f t="shared" si="60"/>
        <v>90</v>
      </c>
      <c r="GP138" s="43">
        <v>38.792999999999999</v>
      </c>
      <c r="GQ138" s="43">
        <v>3.4000000000000002E-2</v>
      </c>
      <c r="GR138" s="43">
        <v>0.03</v>
      </c>
      <c r="GS138" s="43">
        <v>19.661999999999999</v>
      </c>
      <c r="GT138" s="43">
        <v>0.219</v>
      </c>
      <c r="GU138" s="43">
        <v>40.683999999999997</v>
      </c>
      <c r="GV138" s="43">
        <v>0.19</v>
      </c>
      <c r="GW138" s="43">
        <v>0</v>
      </c>
      <c r="GX138" s="43">
        <v>1.6E-2</v>
      </c>
      <c r="GY138" s="43">
        <v>0.01</v>
      </c>
      <c r="GZ138" s="43">
        <v>0.13</v>
      </c>
      <c r="HA138" s="43">
        <v>99.768000000000001</v>
      </c>
      <c r="HW138" s="30"/>
    </row>
    <row r="139" spans="1:231">
      <c r="A139" s="30"/>
      <c r="B139" s="50">
        <f t="shared" si="57"/>
        <v>125</v>
      </c>
      <c r="C139" s="30">
        <v>38.042999999999999</v>
      </c>
      <c r="D139" s="30">
        <v>4.7E-2</v>
      </c>
      <c r="E139" s="30">
        <v>2.8000000000000001E-2</v>
      </c>
      <c r="F139" s="30">
        <v>19.738</v>
      </c>
      <c r="G139" s="30">
        <v>0.317</v>
      </c>
      <c r="H139" s="30">
        <v>40.338000000000001</v>
      </c>
      <c r="I139" s="30">
        <v>0.16800000000000001</v>
      </c>
      <c r="J139" s="30">
        <v>2.1000000000000001E-2</v>
      </c>
      <c r="K139" s="30">
        <v>0</v>
      </c>
      <c r="L139" s="30">
        <v>1.2E-2</v>
      </c>
      <c r="M139" s="30">
        <v>0.13700000000000001</v>
      </c>
      <c r="N139" s="30">
        <v>98.849000000000004</v>
      </c>
      <c r="S139" s="19"/>
      <c r="X139" s="30"/>
      <c r="AE139" s="30"/>
      <c r="AF139" s="50">
        <f>AF138+5</f>
        <v>10</v>
      </c>
      <c r="AG139" s="30">
        <v>36.851999999999997</v>
      </c>
      <c r="AH139" s="30">
        <v>0</v>
      </c>
      <c r="AI139" s="30">
        <v>3.3000000000000002E-2</v>
      </c>
      <c r="AJ139" s="30">
        <v>23.835000000000001</v>
      </c>
      <c r="AK139" s="30">
        <v>0.32900000000000001</v>
      </c>
      <c r="AL139" s="30">
        <v>37.008000000000003</v>
      </c>
      <c r="AM139" s="30">
        <v>0.28599999999999998</v>
      </c>
      <c r="AN139" s="30">
        <v>0.01</v>
      </c>
      <c r="AO139" s="30">
        <v>0</v>
      </c>
      <c r="AP139" s="30">
        <v>1.0999999999999999E-2</v>
      </c>
      <c r="AQ139" s="30">
        <v>0.14099999999999999</v>
      </c>
      <c r="AR139" s="30">
        <v>98.50500000000001</v>
      </c>
      <c r="AT139" s="45"/>
      <c r="AU139" s="53">
        <f t="shared" si="53"/>
        <v>168</v>
      </c>
      <c r="AV139" s="43">
        <v>38.957000000000001</v>
      </c>
      <c r="AW139" s="43">
        <v>2.9000000000000001E-2</v>
      </c>
      <c r="AX139" s="43">
        <v>5.2999999999999999E-2</v>
      </c>
      <c r="AY139" s="43">
        <v>18.809000000000001</v>
      </c>
      <c r="AZ139" s="43">
        <v>0.21099999999999999</v>
      </c>
      <c r="BA139" s="43">
        <v>41.319000000000003</v>
      </c>
      <c r="BB139" s="43">
        <v>0.17199999999999999</v>
      </c>
      <c r="BC139" s="43">
        <v>0.01</v>
      </c>
      <c r="BD139" s="43">
        <v>0</v>
      </c>
      <c r="BE139" s="43">
        <v>2.5999999999999999E-2</v>
      </c>
      <c r="BF139" s="43">
        <v>0.182</v>
      </c>
      <c r="BG139" s="43">
        <v>99.768000000000001</v>
      </c>
      <c r="BI139" s="40" t="s">
        <v>420</v>
      </c>
      <c r="BJ139" s="49" t="s">
        <v>419</v>
      </c>
      <c r="BK139" s="40" t="s">
        <v>120</v>
      </c>
      <c r="BL139" s="40" t="s">
        <v>122</v>
      </c>
      <c r="BM139" s="40" t="s">
        <v>124</v>
      </c>
      <c r="BN139" s="40" t="s">
        <v>126</v>
      </c>
      <c r="BO139" s="40" t="s">
        <v>128</v>
      </c>
      <c r="BP139" s="40" t="s">
        <v>130</v>
      </c>
      <c r="BQ139" s="40" t="s">
        <v>132</v>
      </c>
      <c r="BR139" s="40" t="s">
        <v>134</v>
      </c>
      <c r="BS139" s="40" t="s">
        <v>136</v>
      </c>
      <c r="BT139" s="40" t="s">
        <v>138</v>
      </c>
      <c r="BU139" s="40" t="s">
        <v>140</v>
      </c>
      <c r="BV139" s="40" t="s">
        <v>142</v>
      </c>
      <c r="BY139" s="50">
        <v>10</v>
      </c>
      <c r="BZ139" s="30">
        <v>36.984999999999999</v>
      </c>
      <c r="CA139" s="30">
        <v>1.6E-2</v>
      </c>
      <c r="CB139" s="30">
        <v>1.7999999999999999E-2</v>
      </c>
      <c r="CC139" s="30">
        <v>26.465</v>
      </c>
      <c r="CD139" s="30">
        <v>0.41899999999999998</v>
      </c>
      <c r="CE139" s="30">
        <v>35.750999999999998</v>
      </c>
      <c r="CF139" s="30">
        <v>0.308</v>
      </c>
      <c r="CG139" s="30">
        <v>3.2000000000000001E-2</v>
      </c>
      <c r="CH139" s="30">
        <v>1E-3</v>
      </c>
      <c r="CI139" s="30">
        <v>1.2999999999999999E-2</v>
      </c>
      <c r="CJ139" s="30">
        <v>9.1999999999999998E-2</v>
      </c>
      <c r="CK139" s="30">
        <v>100.10000000000001</v>
      </c>
      <c r="CM139" s="30"/>
      <c r="CN139" s="50">
        <f t="shared" si="59"/>
        <v>126</v>
      </c>
      <c r="CO139" s="30">
        <v>38.591000000000001</v>
      </c>
      <c r="CP139" s="30">
        <v>0</v>
      </c>
      <c r="CQ139" s="30">
        <v>3.6999999999999998E-2</v>
      </c>
      <c r="CR139" s="30">
        <v>19.446000000000002</v>
      </c>
      <c r="CS139" s="30">
        <v>0.216</v>
      </c>
      <c r="CT139" s="30">
        <v>40.886000000000003</v>
      </c>
      <c r="CU139" s="30">
        <v>0.187</v>
      </c>
      <c r="CV139" s="30">
        <v>0</v>
      </c>
      <c r="CW139" s="30">
        <v>0</v>
      </c>
      <c r="CX139" s="30">
        <v>1.2999999999999999E-2</v>
      </c>
      <c r="CY139" s="30">
        <v>0.13800000000000001</v>
      </c>
      <c r="CZ139" s="30">
        <v>99.51400000000001</v>
      </c>
      <c r="DC139" s="50">
        <v>0</v>
      </c>
      <c r="DD139" s="30">
        <v>36.470999999999997</v>
      </c>
      <c r="DE139" s="30">
        <v>4.9000000000000002E-2</v>
      </c>
      <c r="DF139" s="30">
        <v>2.4E-2</v>
      </c>
      <c r="DG139" s="30">
        <v>28.943999999999999</v>
      </c>
      <c r="DH139" s="30">
        <v>0.47599999999999998</v>
      </c>
      <c r="DI139" s="30">
        <v>32.753</v>
      </c>
      <c r="DJ139" s="30">
        <v>0.32800000000000001</v>
      </c>
      <c r="DK139" s="30">
        <v>0.02</v>
      </c>
      <c r="DL139" s="30">
        <v>4.0000000000000001E-3</v>
      </c>
      <c r="DM139" s="30">
        <v>8.9999999999999993E-3</v>
      </c>
      <c r="DN139" s="30">
        <v>5.7000000000000002E-2</v>
      </c>
      <c r="DO139" s="30">
        <v>99.135000000000005</v>
      </c>
      <c r="DQ139" s="40" t="s">
        <v>420</v>
      </c>
      <c r="DR139" s="49" t="s">
        <v>419</v>
      </c>
      <c r="DS139" s="40" t="s">
        <v>120</v>
      </c>
      <c r="DT139" s="40" t="s">
        <v>122</v>
      </c>
      <c r="DU139" s="40" t="s">
        <v>124</v>
      </c>
      <c r="DV139" s="40" t="s">
        <v>126</v>
      </c>
      <c r="DW139" s="40" t="s">
        <v>128</v>
      </c>
      <c r="DX139" s="40" t="s">
        <v>130</v>
      </c>
      <c r="DY139" s="40" t="s">
        <v>132</v>
      </c>
      <c r="DZ139" s="40" t="s">
        <v>134</v>
      </c>
      <c r="EA139" s="40" t="s">
        <v>136</v>
      </c>
      <c r="EB139" s="40" t="s">
        <v>138</v>
      </c>
      <c r="EC139" s="40" t="s">
        <v>140</v>
      </c>
      <c r="ED139" s="40" t="s">
        <v>142</v>
      </c>
      <c r="EF139" s="30"/>
      <c r="EG139" s="50">
        <f t="shared" si="56"/>
        <v>182</v>
      </c>
      <c r="EH139" s="30">
        <v>38.798000000000002</v>
      </c>
      <c r="EI139" s="30">
        <v>8.9999999999999993E-3</v>
      </c>
      <c r="EJ139" s="30">
        <v>5.2999999999999999E-2</v>
      </c>
      <c r="EK139" s="30">
        <v>20.3</v>
      </c>
      <c r="EL139" s="30">
        <v>0.29699999999999999</v>
      </c>
      <c r="EM139" s="30">
        <v>40.609000000000002</v>
      </c>
      <c r="EN139" s="30">
        <v>0.189</v>
      </c>
      <c r="EO139" s="30">
        <v>0</v>
      </c>
      <c r="EP139" s="30">
        <v>8.0000000000000002E-3</v>
      </c>
      <c r="EQ139" s="30">
        <v>4.0000000000000001E-3</v>
      </c>
      <c r="ER139" s="30">
        <v>0.16400000000000001</v>
      </c>
      <c r="ES139" s="30">
        <v>100.431</v>
      </c>
      <c r="HW139" s="30"/>
    </row>
    <row r="140" spans="1:231">
      <c r="A140" s="30"/>
      <c r="B140" s="50">
        <f t="shared" si="57"/>
        <v>130</v>
      </c>
      <c r="C140" s="30">
        <v>38.148000000000003</v>
      </c>
      <c r="D140" s="30">
        <v>3.1E-2</v>
      </c>
      <c r="E140" s="30">
        <v>1.9E-2</v>
      </c>
      <c r="F140" s="30">
        <v>19.875</v>
      </c>
      <c r="G140" s="30">
        <v>0.22800000000000001</v>
      </c>
      <c r="H140" s="30">
        <v>40.51</v>
      </c>
      <c r="I140" s="30">
        <v>0.155</v>
      </c>
      <c r="J140" s="30">
        <v>2.8000000000000001E-2</v>
      </c>
      <c r="K140" s="30">
        <v>3.0000000000000001E-3</v>
      </c>
      <c r="L140" s="30">
        <v>0</v>
      </c>
      <c r="M140" s="30">
        <v>0.129</v>
      </c>
      <c r="N140" s="30">
        <v>99.126000000000019</v>
      </c>
      <c r="S140" s="19"/>
      <c r="X140" s="30"/>
      <c r="AE140" s="30"/>
      <c r="AF140" s="50">
        <f t="shared" ref="AF140:AF166" si="61">AF139+5</f>
        <v>15</v>
      </c>
      <c r="AG140" s="30">
        <v>37.036000000000001</v>
      </c>
      <c r="AH140" s="30">
        <v>0</v>
      </c>
      <c r="AI140" s="30">
        <v>2.1999999999999999E-2</v>
      </c>
      <c r="AJ140" s="30">
        <v>22.798999999999999</v>
      </c>
      <c r="AK140" s="30">
        <v>0.32300000000000001</v>
      </c>
      <c r="AL140" s="30">
        <v>37.524000000000001</v>
      </c>
      <c r="AM140" s="30">
        <v>0.27</v>
      </c>
      <c r="AN140" s="30">
        <v>5.0000000000000001E-3</v>
      </c>
      <c r="AO140" s="30">
        <v>2E-3</v>
      </c>
      <c r="AP140" s="30">
        <v>4.5999999999999999E-2</v>
      </c>
      <c r="AQ140" s="30">
        <v>0.154</v>
      </c>
      <c r="AR140" s="30">
        <v>98.180999999999997</v>
      </c>
      <c r="AU140" s="50"/>
      <c r="AV140" s="4"/>
      <c r="AW140" s="4"/>
      <c r="AX140" s="4"/>
      <c r="AY140" s="4"/>
      <c r="AZ140" s="4"/>
      <c r="BA140" s="4"/>
      <c r="BC140" s="4"/>
      <c r="BD140" s="4"/>
      <c r="BE140" s="4"/>
      <c r="BF140" s="4"/>
      <c r="BG140" s="4"/>
      <c r="BI140" s="4"/>
      <c r="BJ140" s="50">
        <v>0</v>
      </c>
      <c r="BK140" s="30">
        <v>36.204999999999998</v>
      </c>
      <c r="BL140" s="30">
        <v>0.04</v>
      </c>
      <c r="BM140" s="30">
        <v>1.4E-2</v>
      </c>
      <c r="BN140" s="30">
        <v>34.252000000000002</v>
      </c>
      <c r="BO140" s="30">
        <v>0.56299999999999994</v>
      </c>
      <c r="BP140" s="30">
        <v>28.611000000000001</v>
      </c>
      <c r="BQ140" s="30">
        <v>0.34499999999999997</v>
      </c>
      <c r="BR140" s="30">
        <v>3.1E-2</v>
      </c>
      <c r="BS140" s="30">
        <v>6.0000000000000001E-3</v>
      </c>
      <c r="BT140" s="30">
        <v>1.4999999999999999E-2</v>
      </c>
      <c r="BU140" s="30">
        <v>6.9000000000000006E-2</v>
      </c>
      <c r="BV140" s="30">
        <v>100.15100000000001</v>
      </c>
      <c r="BY140" s="50">
        <v>15</v>
      </c>
      <c r="BZ140" s="30">
        <v>37.036000000000001</v>
      </c>
      <c r="CA140" s="30">
        <v>2.5000000000000001E-2</v>
      </c>
      <c r="CB140" s="30">
        <v>2.7E-2</v>
      </c>
      <c r="CC140" s="30">
        <v>25.806999999999999</v>
      </c>
      <c r="CD140" s="30">
        <v>0.38700000000000001</v>
      </c>
      <c r="CE140" s="30">
        <v>35.982999999999997</v>
      </c>
      <c r="CF140" s="30">
        <v>0.26600000000000001</v>
      </c>
      <c r="CG140" s="30">
        <v>0</v>
      </c>
      <c r="CH140" s="30">
        <v>0</v>
      </c>
      <c r="CI140" s="30">
        <v>1.9E-2</v>
      </c>
      <c r="CJ140" s="30">
        <v>0.107</v>
      </c>
      <c r="CK140" s="30">
        <v>99.656999999999996</v>
      </c>
      <c r="CM140" s="30"/>
      <c r="CN140" s="50">
        <f t="shared" si="59"/>
        <v>132</v>
      </c>
      <c r="CO140" s="30">
        <v>38.454000000000001</v>
      </c>
      <c r="CP140" s="30">
        <v>0</v>
      </c>
      <c r="CQ140" s="30">
        <v>2.9000000000000001E-2</v>
      </c>
      <c r="CR140" s="30">
        <v>19.38</v>
      </c>
      <c r="CS140" s="30">
        <v>0.20799999999999999</v>
      </c>
      <c r="CT140" s="30">
        <v>40.808</v>
      </c>
      <c r="CU140" s="30">
        <v>0.193</v>
      </c>
      <c r="CV140" s="30">
        <v>1.9E-2</v>
      </c>
      <c r="CW140" s="30">
        <v>0</v>
      </c>
      <c r="CX140" s="30">
        <v>3.5000000000000003E-2</v>
      </c>
      <c r="CY140" s="30">
        <v>0.189</v>
      </c>
      <c r="CZ140" s="30">
        <v>99.314999999999984</v>
      </c>
      <c r="DC140" s="50">
        <v>5</v>
      </c>
      <c r="DD140" s="30">
        <v>36.927</v>
      </c>
      <c r="DE140" s="30">
        <v>3.3000000000000002E-2</v>
      </c>
      <c r="DF140" s="30">
        <v>2.3E-2</v>
      </c>
      <c r="DG140" s="30">
        <v>26.141999999999999</v>
      </c>
      <c r="DH140" s="30">
        <v>0.35099999999999998</v>
      </c>
      <c r="DI140" s="30">
        <v>35.018999999999998</v>
      </c>
      <c r="DJ140" s="30">
        <v>0.26400000000000001</v>
      </c>
      <c r="DK140" s="30">
        <v>7.0000000000000001E-3</v>
      </c>
      <c r="DL140" s="30">
        <v>0</v>
      </c>
      <c r="DM140" s="30">
        <v>1.0999999999999999E-2</v>
      </c>
      <c r="DN140" s="30">
        <v>8.3000000000000004E-2</v>
      </c>
      <c r="DO140" s="30">
        <v>98.86</v>
      </c>
      <c r="DR140" s="50">
        <v>0</v>
      </c>
      <c r="DS140" s="30">
        <v>35.843000000000004</v>
      </c>
      <c r="DT140" s="30">
        <v>4.1000000000000002E-2</v>
      </c>
      <c r="DU140" s="30">
        <v>3.9E-2</v>
      </c>
      <c r="DV140" s="30">
        <v>30.541</v>
      </c>
      <c r="DW140" s="30">
        <v>0.54400000000000004</v>
      </c>
      <c r="DX140" s="30">
        <v>32.776000000000003</v>
      </c>
      <c r="DY140" s="30">
        <v>0.46100000000000002</v>
      </c>
      <c r="DZ140" s="30">
        <v>3.0000000000000001E-3</v>
      </c>
      <c r="EA140" s="30">
        <v>1E-3</v>
      </c>
      <c r="EB140" s="30">
        <v>1.6E-2</v>
      </c>
      <c r="EC140" s="30">
        <v>0.113</v>
      </c>
      <c r="ED140" s="30">
        <v>100.378</v>
      </c>
      <c r="EF140" s="43"/>
      <c r="EG140" s="53">
        <f t="shared" si="56"/>
        <v>189</v>
      </c>
      <c r="EH140" s="43">
        <v>38.802999999999997</v>
      </c>
      <c r="EI140" s="43">
        <v>5.0000000000000001E-3</v>
      </c>
      <c r="EJ140" s="43">
        <v>5.6000000000000001E-2</v>
      </c>
      <c r="EK140" s="43">
        <v>20.259</v>
      </c>
      <c r="EL140" s="43">
        <v>0.29599999999999999</v>
      </c>
      <c r="EM140" s="43">
        <v>40.607999999999997</v>
      </c>
      <c r="EN140" s="43">
        <v>0.186</v>
      </c>
      <c r="EO140" s="43">
        <v>3.1E-2</v>
      </c>
      <c r="EP140" s="43">
        <v>2.1000000000000001E-2</v>
      </c>
      <c r="EQ140" s="43">
        <v>4.0000000000000001E-3</v>
      </c>
      <c r="ER140" s="43">
        <v>0.17899999999999999</v>
      </c>
      <c r="ES140" s="43">
        <v>100.44800000000001</v>
      </c>
    </row>
    <row r="141" spans="1:231">
      <c r="A141" s="30"/>
      <c r="B141" s="50">
        <f t="shared" si="57"/>
        <v>135</v>
      </c>
      <c r="C141" s="30">
        <v>38.057000000000002</v>
      </c>
      <c r="D141" s="30">
        <v>1.2999999999999999E-2</v>
      </c>
      <c r="E141" s="30">
        <v>4.4999999999999998E-2</v>
      </c>
      <c r="F141" s="30">
        <v>19.693999999999999</v>
      </c>
      <c r="G141" s="30">
        <v>0.20799999999999999</v>
      </c>
      <c r="H141" s="30">
        <v>40.51</v>
      </c>
      <c r="I141" s="30">
        <v>0.153</v>
      </c>
      <c r="J141" s="30">
        <v>1.9E-2</v>
      </c>
      <c r="K141" s="30">
        <v>0</v>
      </c>
      <c r="L141" s="30">
        <v>2.1000000000000001E-2</v>
      </c>
      <c r="M141" s="30">
        <v>0.17699999999999999</v>
      </c>
      <c r="N141" s="30">
        <v>98.897000000000006</v>
      </c>
      <c r="S141" s="19"/>
      <c r="X141" s="30"/>
      <c r="AE141" s="30"/>
      <c r="AF141" s="50">
        <f t="shared" si="61"/>
        <v>20</v>
      </c>
      <c r="AG141" s="30">
        <v>37.162999999999997</v>
      </c>
      <c r="AH141" s="30">
        <v>3.1E-2</v>
      </c>
      <c r="AI141" s="30">
        <v>5.0000000000000001E-3</v>
      </c>
      <c r="AJ141" s="30">
        <v>21.975999999999999</v>
      </c>
      <c r="AK141" s="30">
        <v>0.378</v>
      </c>
      <c r="AL141" s="30">
        <v>38.366999999999997</v>
      </c>
      <c r="AM141" s="30">
        <v>0.28000000000000003</v>
      </c>
      <c r="AN141" s="30">
        <v>2.7E-2</v>
      </c>
      <c r="AO141" s="30">
        <v>0</v>
      </c>
      <c r="AP141" s="30">
        <v>0</v>
      </c>
      <c r="AQ141" s="30">
        <v>0.13200000000000001</v>
      </c>
      <c r="AR141" s="30">
        <v>98.358999999999995</v>
      </c>
      <c r="AT141" s="40" t="s">
        <v>420</v>
      </c>
      <c r="AU141" s="49" t="s">
        <v>419</v>
      </c>
      <c r="AV141" s="40" t="s">
        <v>120</v>
      </c>
      <c r="AW141" s="40" t="s">
        <v>122</v>
      </c>
      <c r="AX141" s="40" t="s">
        <v>124</v>
      </c>
      <c r="AY141" s="40" t="s">
        <v>126</v>
      </c>
      <c r="AZ141" s="40" t="s">
        <v>128</v>
      </c>
      <c r="BA141" s="40" t="s">
        <v>130</v>
      </c>
      <c r="BB141" s="40" t="s">
        <v>132</v>
      </c>
      <c r="BC141" s="40" t="s">
        <v>134</v>
      </c>
      <c r="BD141" s="40" t="s">
        <v>136</v>
      </c>
      <c r="BE141" s="40" t="s">
        <v>138</v>
      </c>
      <c r="BF141" s="40" t="s">
        <v>140</v>
      </c>
      <c r="BG141" s="40" t="s">
        <v>142</v>
      </c>
      <c r="BI141" s="4"/>
      <c r="BJ141" s="50">
        <v>5</v>
      </c>
      <c r="BK141" s="30">
        <v>37.207000000000001</v>
      </c>
      <c r="BL141" s="30">
        <v>1.9E-2</v>
      </c>
      <c r="BM141" s="30">
        <v>3.5999999999999997E-2</v>
      </c>
      <c r="BN141" s="30">
        <v>28.655999999999999</v>
      </c>
      <c r="BO141" s="30">
        <v>0.443</v>
      </c>
      <c r="BP141" s="30">
        <v>33.253</v>
      </c>
      <c r="BQ141" s="30">
        <v>0.29499999999999998</v>
      </c>
      <c r="BR141" s="30">
        <v>1.2E-2</v>
      </c>
      <c r="BS141" s="30">
        <v>1.6E-2</v>
      </c>
      <c r="BT141" s="30">
        <v>2.5000000000000001E-2</v>
      </c>
      <c r="BU141" s="30">
        <v>9.1999999999999998E-2</v>
      </c>
      <c r="BV141" s="30">
        <v>100.05400000000002</v>
      </c>
      <c r="BY141" s="50">
        <v>20</v>
      </c>
      <c r="BZ141" s="30">
        <v>37.39</v>
      </c>
      <c r="CA141" s="30">
        <v>0</v>
      </c>
      <c r="CB141" s="30">
        <v>3.2000000000000001E-2</v>
      </c>
      <c r="CC141" s="30">
        <v>25.324000000000002</v>
      </c>
      <c r="CD141" s="30">
        <v>0.33300000000000002</v>
      </c>
      <c r="CE141" s="30">
        <v>36.451999999999998</v>
      </c>
      <c r="CF141" s="30">
        <v>0.246</v>
      </c>
      <c r="CG141" s="30">
        <v>1E-3</v>
      </c>
      <c r="CH141" s="30">
        <v>8.0000000000000002E-3</v>
      </c>
      <c r="CI141" s="30">
        <v>4.0000000000000001E-3</v>
      </c>
      <c r="CJ141" s="30">
        <v>0.11600000000000001</v>
      </c>
      <c r="CK141" s="30">
        <v>99.905999999999992</v>
      </c>
      <c r="CM141" s="30"/>
      <c r="CN141" s="50">
        <f t="shared" si="59"/>
        <v>138</v>
      </c>
      <c r="CO141" s="30">
        <v>38.521999999999998</v>
      </c>
      <c r="CP141" s="30">
        <v>2.5999999999999999E-2</v>
      </c>
      <c r="CQ141" s="30">
        <v>0.04</v>
      </c>
      <c r="CR141" s="30">
        <v>19.388999999999999</v>
      </c>
      <c r="CS141" s="30">
        <v>0.22800000000000001</v>
      </c>
      <c r="CT141" s="30">
        <v>40.811</v>
      </c>
      <c r="CU141" s="30">
        <v>0.17499999999999999</v>
      </c>
      <c r="CV141" s="30">
        <v>1.0999999999999999E-2</v>
      </c>
      <c r="CW141" s="30">
        <v>0</v>
      </c>
      <c r="CX141" s="30">
        <v>0</v>
      </c>
      <c r="CY141" s="30">
        <v>0.20799999999999999</v>
      </c>
      <c r="CZ141" s="30">
        <v>99.41</v>
      </c>
      <c r="DC141" s="50">
        <v>10</v>
      </c>
      <c r="DD141" s="30">
        <v>37.28</v>
      </c>
      <c r="DE141" s="30">
        <v>2.4E-2</v>
      </c>
      <c r="DF141" s="30">
        <v>3.5000000000000003E-2</v>
      </c>
      <c r="DG141" s="30">
        <v>25.193000000000001</v>
      </c>
      <c r="DH141" s="30">
        <v>0.34899999999999998</v>
      </c>
      <c r="DI141" s="30">
        <v>36.238</v>
      </c>
      <c r="DJ141" s="30">
        <v>0.23699999999999999</v>
      </c>
      <c r="DK141" s="30">
        <v>2E-3</v>
      </c>
      <c r="DL141" s="30">
        <v>2E-3</v>
      </c>
      <c r="DM141" s="30">
        <v>4.1000000000000002E-2</v>
      </c>
      <c r="DN141" s="30">
        <v>0.14099999999999999</v>
      </c>
      <c r="DO141" s="30">
        <v>99.541999999999987</v>
      </c>
      <c r="DR141" s="50">
        <f t="shared" ref="DR141:DR162" si="62">DR140+5</f>
        <v>5</v>
      </c>
      <c r="DS141" s="30">
        <v>37.018999999999998</v>
      </c>
      <c r="DT141" s="30">
        <v>2.4E-2</v>
      </c>
      <c r="DU141" s="30">
        <v>2.1999999999999999E-2</v>
      </c>
      <c r="DV141" s="30">
        <v>27.404</v>
      </c>
      <c r="DW141" s="30">
        <v>0.42199999999999999</v>
      </c>
      <c r="DX141" s="30">
        <v>33.798000000000002</v>
      </c>
      <c r="DY141" s="30">
        <v>0.35699999999999998</v>
      </c>
      <c r="DZ141" s="30">
        <v>1.0999999999999999E-2</v>
      </c>
      <c r="EA141" s="30">
        <v>4.0000000000000001E-3</v>
      </c>
      <c r="EB141" s="30">
        <v>1.0999999999999999E-2</v>
      </c>
      <c r="EC141" s="30">
        <v>0.112</v>
      </c>
      <c r="ED141" s="30">
        <v>99.183999999999983</v>
      </c>
      <c r="EF141" s="30"/>
    </row>
    <row r="142" spans="1:231">
      <c r="A142" s="30"/>
      <c r="B142" s="50">
        <f t="shared" si="57"/>
        <v>140</v>
      </c>
      <c r="C142" s="30">
        <v>38.176000000000002</v>
      </c>
      <c r="D142" s="30">
        <v>4.0000000000000001E-3</v>
      </c>
      <c r="E142" s="30">
        <v>2.1000000000000001E-2</v>
      </c>
      <c r="F142" s="30">
        <v>19.79</v>
      </c>
      <c r="G142" s="30">
        <v>0.22900000000000001</v>
      </c>
      <c r="H142" s="30">
        <v>40.348999999999997</v>
      </c>
      <c r="I142" s="30">
        <v>0.16</v>
      </c>
      <c r="J142" s="30">
        <v>0</v>
      </c>
      <c r="K142" s="30">
        <v>0.01</v>
      </c>
      <c r="L142" s="30">
        <v>0</v>
      </c>
      <c r="M142" s="30">
        <v>0.11899999999999999</v>
      </c>
      <c r="N142" s="30">
        <v>98.85799999999999</v>
      </c>
      <c r="S142" s="19"/>
      <c r="X142" s="30"/>
      <c r="AE142" s="30"/>
      <c r="AF142" s="50">
        <f t="shared" si="61"/>
        <v>25</v>
      </c>
      <c r="AG142" s="30">
        <v>37.502000000000002</v>
      </c>
      <c r="AH142" s="30">
        <v>0</v>
      </c>
      <c r="AI142" s="30">
        <v>2.4E-2</v>
      </c>
      <c r="AJ142" s="30">
        <v>21.276</v>
      </c>
      <c r="AK142" s="30">
        <v>0.28899999999999998</v>
      </c>
      <c r="AL142" s="30">
        <v>39.332999999999998</v>
      </c>
      <c r="AM142" s="30">
        <v>0.249</v>
      </c>
      <c r="AN142" s="30">
        <v>5.0000000000000001E-3</v>
      </c>
      <c r="AO142" s="30">
        <v>2.1000000000000001E-2</v>
      </c>
      <c r="AP142" s="30">
        <v>1.2999999999999999E-2</v>
      </c>
      <c r="AQ142" s="30">
        <v>0.15</v>
      </c>
      <c r="AR142" s="30">
        <v>98.862000000000009</v>
      </c>
      <c r="AU142" s="50">
        <v>0</v>
      </c>
      <c r="AV142" s="30">
        <v>37.328000000000003</v>
      </c>
      <c r="AW142" s="30">
        <v>0.02</v>
      </c>
      <c r="AX142" s="30">
        <v>5.5E-2</v>
      </c>
      <c r="AY142" s="30">
        <v>28.684000000000001</v>
      </c>
      <c r="AZ142" s="30">
        <v>0.438</v>
      </c>
      <c r="BA142" s="30">
        <v>33.036999999999999</v>
      </c>
      <c r="BB142" s="30">
        <v>0.307</v>
      </c>
      <c r="BC142" s="30">
        <v>0.02</v>
      </c>
      <c r="BD142" s="30">
        <v>0</v>
      </c>
      <c r="BE142" s="30">
        <v>1.6E-2</v>
      </c>
      <c r="BF142" s="30">
        <v>7.1999999999999995E-2</v>
      </c>
      <c r="BG142" s="30">
        <v>99.977000000000018</v>
      </c>
      <c r="BI142" s="4"/>
      <c r="BJ142" s="50">
        <v>10</v>
      </c>
      <c r="BK142" s="30">
        <v>37.713999999999999</v>
      </c>
      <c r="BL142" s="30">
        <v>2.5000000000000001E-2</v>
      </c>
      <c r="BM142" s="30">
        <v>3.2000000000000001E-2</v>
      </c>
      <c r="BN142" s="30">
        <v>26.07</v>
      </c>
      <c r="BO142" s="30">
        <v>0.41399999999999998</v>
      </c>
      <c r="BP142" s="30">
        <v>35.643999999999998</v>
      </c>
      <c r="BQ142" s="30">
        <v>0.25700000000000001</v>
      </c>
      <c r="BR142" s="30">
        <v>3.1E-2</v>
      </c>
      <c r="BS142" s="30">
        <v>7.0000000000000001E-3</v>
      </c>
      <c r="BT142" s="30">
        <v>4.0000000000000001E-3</v>
      </c>
      <c r="BU142" s="30">
        <v>9.8000000000000004E-2</v>
      </c>
      <c r="BV142" s="30">
        <v>100.29600000000002</v>
      </c>
      <c r="BY142" s="50">
        <v>25</v>
      </c>
      <c r="BZ142" s="30">
        <v>37.414000000000001</v>
      </c>
      <c r="CA142" s="30">
        <v>2.1999999999999999E-2</v>
      </c>
      <c r="CB142" s="30">
        <v>3.1E-2</v>
      </c>
      <c r="CC142" s="30">
        <v>24.888000000000002</v>
      </c>
      <c r="CD142" s="30">
        <v>0.35099999999999998</v>
      </c>
      <c r="CE142" s="30">
        <v>36.926000000000002</v>
      </c>
      <c r="CF142" s="30">
        <v>0.182</v>
      </c>
      <c r="CG142" s="30">
        <v>1.9E-2</v>
      </c>
      <c r="CH142" s="30">
        <v>1.4999999999999999E-2</v>
      </c>
      <c r="CI142" s="30">
        <v>2.1999999999999999E-2</v>
      </c>
      <c r="CJ142" s="30">
        <v>9.7000000000000003E-2</v>
      </c>
      <c r="CK142" s="30">
        <v>99.967000000000013</v>
      </c>
      <c r="CM142" s="30"/>
      <c r="CN142" s="50">
        <f t="shared" si="59"/>
        <v>144</v>
      </c>
      <c r="CO142" s="30">
        <v>38.491999999999997</v>
      </c>
      <c r="CP142" s="30">
        <v>4.0000000000000001E-3</v>
      </c>
      <c r="CQ142" s="30">
        <v>4.2000000000000003E-2</v>
      </c>
      <c r="CR142" s="30">
        <v>19.462</v>
      </c>
      <c r="CS142" s="30">
        <v>0.22</v>
      </c>
      <c r="CT142" s="30">
        <v>40.762</v>
      </c>
      <c r="CU142" s="30">
        <v>0.17699999999999999</v>
      </c>
      <c r="CV142" s="30">
        <v>0</v>
      </c>
      <c r="CW142" s="30">
        <v>0</v>
      </c>
      <c r="CX142" s="30">
        <v>2.1999999999999999E-2</v>
      </c>
      <c r="CY142" s="30">
        <v>0.17699999999999999</v>
      </c>
      <c r="CZ142" s="30">
        <v>99.358000000000018</v>
      </c>
      <c r="DC142" s="50">
        <v>15</v>
      </c>
      <c r="DD142" s="30">
        <v>37.398000000000003</v>
      </c>
      <c r="DE142" s="30">
        <v>7.0000000000000001E-3</v>
      </c>
      <c r="DF142" s="30">
        <v>3.5999999999999997E-2</v>
      </c>
      <c r="DG142" s="30">
        <v>24.184999999999999</v>
      </c>
      <c r="DH142" s="30">
        <v>0.39700000000000002</v>
      </c>
      <c r="DI142" s="30">
        <v>36.884</v>
      </c>
      <c r="DJ142" s="30">
        <v>0.224</v>
      </c>
      <c r="DK142" s="30">
        <v>0.02</v>
      </c>
      <c r="DL142" s="30">
        <v>0.01</v>
      </c>
      <c r="DM142" s="30">
        <v>1.4E-2</v>
      </c>
      <c r="DN142" s="30">
        <v>0.10199999999999999</v>
      </c>
      <c r="DO142" s="30">
        <v>99.277000000000015</v>
      </c>
      <c r="DR142" s="50">
        <f t="shared" si="62"/>
        <v>10</v>
      </c>
      <c r="DS142" s="30">
        <v>37.561</v>
      </c>
      <c r="DT142" s="30">
        <v>0</v>
      </c>
      <c r="DU142" s="30">
        <v>2.8000000000000001E-2</v>
      </c>
      <c r="DV142" s="30">
        <v>26.591000000000001</v>
      </c>
      <c r="DW142" s="30">
        <v>0.40799999999999997</v>
      </c>
      <c r="DX142" s="30">
        <v>34.386000000000003</v>
      </c>
      <c r="DY142" s="30">
        <v>0.27200000000000002</v>
      </c>
      <c r="DZ142" s="30">
        <v>4.2999999999999997E-2</v>
      </c>
      <c r="EA142" s="30">
        <v>0</v>
      </c>
      <c r="EB142" s="30">
        <v>1.7999999999999999E-2</v>
      </c>
      <c r="EC142" s="30">
        <v>0.107</v>
      </c>
      <c r="ED142" s="30">
        <v>99.41400000000003</v>
      </c>
      <c r="EF142" s="40" t="s">
        <v>420</v>
      </c>
      <c r="EG142" s="49" t="s">
        <v>419</v>
      </c>
      <c r="EH142" s="40" t="s">
        <v>120</v>
      </c>
      <c r="EI142" s="40" t="s">
        <v>122</v>
      </c>
      <c r="EJ142" s="40" t="s">
        <v>124</v>
      </c>
      <c r="EK142" s="40" t="s">
        <v>126</v>
      </c>
      <c r="EL142" s="40" t="s">
        <v>128</v>
      </c>
      <c r="EM142" s="40" t="s">
        <v>130</v>
      </c>
      <c r="EN142" s="40" t="s">
        <v>132</v>
      </c>
      <c r="EO142" s="40" t="s">
        <v>134</v>
      </c>
      <c r="EP142" s="40" t="s">
        <v>136</v>
      </c>
      <c r="EQ142" s="40" t="s">
        <v>138</v>
      </c>
      <c r="ER142" s="40" t="s">
        <v>140</v>
      </c>
      <c r="ES142" s="40" t="s">
        <v>142</v>
      </c>
    </row>
    <row r="143" spans="1:231">
      <c r="A143" s="30"/>
      <c r="B143" s="50">
        <f t="shared" si="57"/>
        <v>145</v>
      </c>
      <c r="C143" s="30">
        <v>38.146999999999998</v>
      </c>
      <c r="D143" s="30">
        <v>3.1E-2</v>
      </c>
      <c r="E143" s="30">
        <v>4.3999999999999997E-2</v>
      </c>
      <c r="F143" s="30">
        <v>19.776</v>
      </c>
      <c r="G143" s="30">
        <v>0.25800000000000001</v>
      </c>
      <c r="H143" s="30">
        <v>40.430999999999997</v>
      </c>
      <c r="I143" s="30">
        <v>0.17299999999999999</v>
      </c>
      <c r="J143" s="30">
        <v>2.5999999999999999E-2</v>
      </c>
      <c r="K143" s="30">
        <v>1.2E-2</v>
      </c>
      <c r="L143" s="30">
        <v>0</v>
      </c>
      <c r="M143" s="30">
        <v>0.122</v>
      </c>
      <c r="N143" s="30">
        <v>99.019999999999982</v>
      </c>
      <c r="S143" s="19"/>
      <c r="X143" s="30"/>
      <c r="AE143" s="30"/>
      <c r="AF143" s="50">
        <f t="shared" si="61"/>
        <v>30</v>
      </c>
      <c r="AG143" s="30">
        <v>37.811</v>
      </c>
      <c r="AH143" s="30">
        <v>0</v>
      </c>
      <c r="AI143" s="30">
        <v>3.9E-2</v>
      </c>
      <c r="AJ143" s="30">
        <v>20.533999999999999</v>
      </c>
      <c r="AK143" s="30">
        <v>0.215</v>
      </c>
      <c r="AL143" s="30">
        <v>39.987000000000002</v>
      </c>
      <c r="AM143" s="30">
        <v>0.20899999999999999</v>
      </c>
      <c r="AN143" s="30">
        <v>7.0000000000000001E-3</v>
      </c>
      <c r="AO143" s="30">
        <v>5.0000000000000001E-3</v>
      </c>
      <c r="AP143" s="30">
        <v>3.6999999999999998E-2</v>
      </c>
      <c r="AQ143" s="30">
        <v>0.22900000000000001</v>
      </c>
      <c r="AR143" s="30">
        <v>99.073000000000022</v>
      </c>
      <c r="AU143" s="50">
        <v>6</v>
      </c>
      <c r="AV143" s="30">
        <v>37.723999999999997</v>
      </c>
      <c r="AW143" s="30">
        <v>4.1000000000000002E-2</v>
      </c>
      <c r="AX143" s="30">
        <v>2.9000000000000001E-2</v>
      </c>
      <c r="AY143" s="30">
        <v>26.323</v>
      </c>
      <c r="AZ143" s="30">
        <v>0.32900000000000001</v>
      </c>
      <c r="BA143" s="30">
        <v>35.340000000000003</v>
      </c>
      <c r="BB143" s="30">
        <v>0.25700000000000001</v>
      </c>
      <c r="BC143" s="30">
        <v>2.5000000000000001E-2</v>
      </c>
      <c r="BD143" s="30">
        <v>0</v>
      </c>
      <c r="BE143" s="30">
        <v>2E-3</v>
      </c>
      <c r="BF143" s="30">
        <v>0.13200000000000001</v>
      </c>
      <c r="BG143" s="30">
        <v>100.202</v>
      </c>
      <c r="BI143" s="4"/>
      <c r="BJ143" s="50">
        <v>15</v>
      </c>
      <c r="BK143" s="30">
        <v>37.948999999999998</v>
      </c>
      <c r="BL143" s="30">
        <v>7.0000000000000001E-3</v>
      </c>
      <c r="BM143" s="30">
        <v>2.5999999999999999E-2</v>
      </c>
      <c r="BN143" s="30">
        <v>25.068000000000001</v>
      </c>
      <c r="BO143" s="30">
        <v>0.38800000000000001</v>
      </c>
      <c r="BP143" s="30">
        <v>36.295000000000002</v>
      </c>
      <c r="BQ143" s="30">
        <v>0.23599999999999999</v>
      </c>
      <c r="BR143" s="30">
        <v>0</v>
      </c>
      <c r="BS143" s="30">
        <v>8.0000000000000002E-3</v>
      </c>
      <c r="BT143" s="30">
        <v>3.2000000000000001E-2</v>
      </c>
      <c r="BU143" s="30">
        <v>0.115</v>
      </c>
      <c r="BV143" s="30">
        <v>100.124</v>
      </c>
      <c r="BY143" s="50">
        <v>30</v>
      </c>
      <c r="BZ143" s="30">
        <v>37.497</v>
      </c>
      <c r="CA143" s="30">
        <v>1.4999999999999999E-2</v>
      </c>
      <c r="CB143" s="30">
        <v>2.9000000000000001E-2</v>
      </c>
      <c r="CC143" s="30">
        <v>24.452000000000002</v>
      </c>
      <c r="CD143" s="30">
        <v>0.34799999999999998</v>
      </c>
      <c r="CE143" s="30">
        <v>37.392000000000003</v>
      </c>
      <c r="CF143" s="30">
        <v>0.19</v>
      </c>
      <c r="CG143" s="30">
        <v>4.0000000000000001E-3</v>
      </c>
      <c r="CH143" s="30">
        <v>0</v>
      </c>
      <c r="CI143" s="30">
        <v>2.5000000000000001E-2</v>
      </c>
      <c r="CJ143" s="30">
        <v>0.11799999999999999</v>
      </c>
      <c r="CK143" s="30">
        <v>100.07000000000001</v>
      </c>
      <c r="CM143" s="30"/>
      <c r="CN143" s="50">
        <f t="shared" si="59"/>
        <v>150</v>
      </c>
      <c r="CO143" s="30">
        <v>38.393000000000001</v>
      </c>
      <c r="CP143" s="30">
        <v>5.0000000000000001E-3</v>
      </c>
      <c r="CQ143" s="30">
        <v>4.4999999999999998E-2</v>
      </c>
      <c r="CR143" s="30">
        <v>19.373999999999999</v>
      </c>
      <c r="CS143" s="30">
        <v>0.22500000000000001</v>
      </c>
      <c r="CT143" s="30">
        <v>40.707000000000001</v>
      </c>
      <c r="CU143" s="30">
        <v>0.17899999999999999</v>
      </c>
      <c r="CV143" s="30">
        <v>1.7999999999999999E-2</v>
      </c>
      <c r="CW143" s="30">
        <v>0</v>
      </c>
      <c r="CX143" s="30">
        <v>1E-3</v>
      </c>
      <c r="CY143" s="30">
        <v>0.19900000000000001</v>
      </c>
      <c r="CZ143" s="30">
        <v>99.146000000000015</v>
      </c>
      <c r="DC143" s="50">
        <v>20</v>
      </c>
      <c r="DD143" s="30">
        <v>37.552</v>
      </c>
      <c r="DE143" s="30">
        <v>5.0000000000000001E-3</v>
      </c>
      <c r="DF143" s="30">
        <v>3.4000000000000002E-2</v>
      </c>
      <c r="DG143" s="30">
        <v>23.439</v>
      </c>
      <c r="DH143" s="30">
        <v>0.29499999999999998</v>
      </c>
      <c r="DI143" s="30">
        <v>37.470999999999997</v>
      </c>
      <c r="DJ143" s="30">
        <v>0.20499999999999999</v>
      </c>
      <c r="DK143" s="30">
        <v>1.6E-2</v>
      </c>
      <c r="DL143" s="30">
        <v>0</v>
      </c>
      <c r="DM143" s="30">
        <v>6.0000000000000001E-3</v>
      </c>
      <c r="DN143" s="30">
        <v>0.109</v>
      </c>
      <c r="DO143" s="30">
        <v>99.131999999999991</v>
      </c>
      <c r="DR143" s="50">
        <f t="shared" si="62"/>
        <v>15</v>
      </c>
      <c r="DS143" s="30">
        <v>37.649000000000001</v>
      </c>
      <c r="DT143" s="30">
        <v>0</v>
      </c>
      <c r="DU143" s="30">
        <v>3.7999999999999999E-2</v>
      </c>
      <c r="DV143" s="30">
        <v>26.100999999999999</v>
      </c>
      <c r="DW143" s="30">
        <v>0.37</v>
      </c>
      <c r="DX143" s="30">
        <v>35.564999999999998</v>
      </c>
      <c r="DY143" s="30">
        <v>0.28999999999999998</v>
      </c>
      <c r="DZ143" s="30">
        <v>0</v>
      </c>
      <c r="EA143" s="30">
        <v>0</v>
      </c>
      <c r="EB143" s="30">
        <v>1.2999999999999999E-2</v>
      </c>
      <c r="EC143" s="30">
        <v>9.6000000000000002E-2</v>
      </c>
      <c r="ED143" s="30">
        <v>100.12200000000001</v>
      </c>
      <c r="EF143" s="30"/>
      <c r="EG143" s="50">
        <v>0</v>
      </c>
      <c r="EH143" s="30">
        <v>36.524999999999999</v>
      </c>
      <c r="EI143" s="30">
        <v>4.7E-2</v>
      </c>
      <c r="EJ143" s="30">
        <v>3.4000000000000002E-2</v>
      </c>
      <c r="EK143" s="30">
        <v>27.864000000000001</v>
      </c>
      <c r="EL143" s="30">
        <v>0.48799999999999999</v>
      </c>
      <c r="EM143" s="30">
        <v>34.686</v>
      </c>
      <c r="EN143" s="30">
        <v>0.217</v>
      </c>
      <c r="EO143" s="30">
        <v>1.7999999999999999E-2</v>
      </c>
      <c r="EP143" s="30">
        <v>0</v>
      </c>
      <c r="EQ143" s="30">
        <v>4.9000000000000002E-2</v>
      </c>
      <c r="ER143" s="30">
        <v>6.6000000000000003E-2</v>
      </c>
      <c r="ES143" s="30">
        <v>99.994000000000014</v>
      </c>
    </row>
    <row r="144" spans="1:231">
      <c r="A144" s="43"/>
      <c r="B144" s="53">
        <f t="shared" si="57"/>
        <v>150</v>
      </c>
      <c r="C144" s="43">
        <v>38.116999999999997</v>
      </c>
      <c r="D144" s="43">
        <v>1.9E-2</v>
      </c>
      <c r="E144" s="43">
        <v>5.2999999999999999E-2</v>
      </c>
      <c r="F144" s="43">
        <v>19.786999999999999</v>
      </c>
      <c r="G144" s="43">
        <v>0.23599999999999999</v>
      </c>
      <c r="H144" s="43">
        <v>40.459000000000003</v>
      </c>
      <c r="I144" s="43">
        <v>0.16</v>
      </c>
      <c r="J144" s="43">
        <v>1.7000000000000001E-2</v>
      </c>
      <c r="K144" s="43">
        <v>0</v>
      </c>
      <c r="L144" s="43">
        <v>0.02</v>
      </c>
      <c r="M144" s="43">
        <v>0.113</v>
      </c>
      <c r="N144" s="43">
        <v>98.98099999999998</v>
      </c>
      <c r="R144" s="4"/>
      <c r="S144" s="19"/>
      <c r="AE144" s="30"/>
      <c r="AF144" s="50">
        <f t="shared" si="61"/>
        <v>35</v>
      </c>
      <c r="AG144" s="30">
        <v>38.107999999999997</v>
      </c>
      <c r="AH144" s="30">
        <v>0</v>
      </c>
      <c r="AI144" s="30">
        <v>0.03</v>
      </c>
      <c r="AJ144" s="30">
        <v>19.821999999999999</v>
      </c>
      <c r="AK144" s="30">
        <v>0.26600000000000001</v>
      </c>
      <c r="AL144" s="30">
        <v>40.451000000000001</v>
      </c>
      <c r="AM144" s="30">
        <v>0.222</v>
      </c>
      <c r="AN144" s="30">
        <v>8.9999999999999993E-3</v>
      </c>
      <c r="AO144" s="30">
        <v>0.01</v>
      </c>
      <c r="AP144" s="30">
        <v>4.3999999999999997E-2</v>
      </c>
      <c r="AQ144" s="30">
        <v>0.186</v>
      </c>
      <c r="AR144" s="30">
        <v>99.147999999999996</v>
      </c>
      <c r="AU144" s="50">
        <v>12</v>
      </c>
      <c r="AV144" s="30">
        <v>37.85</v>
      </c>
      <c r="AW144" s="30">
        <v>1E-3</v>
      </c>
      <c r="AX144" s="30">
        <v>3.6999999999999998E-2</v>
      </c>
      <c r="AY144" s="30">
        <v>24.173999999999999</v>
      </c>
      <c r="AZ144" s="30">
        <v>0.32500000000000001</v>
      </c>
      <c r="BA144" s="30">
        <v>36.636000000000003</v>
      </c>
      <c r="BB144" s="30">
        <v>0.23799999999999999</v>
      </c>
      <c r="BC144" s="30">
        <v>0</v>
      </c>
      <c r="BD144" s="30">
        <v>5.0000000000000001E-3</v>
      </c>
      <c r="BE144" s="30">
        <v>2.7E-2</v>
      </c>
      <c r="BF144" s="30">
        <v>0.14499999999999999</v>
      </c>
      <c r="BG144" s="30">
        <v>99.437999999999988</v>
      </c>
      <c r="BI144" s="4"/>
      <c r="BJ144" s="50">
        <v>20</v>
      </c>
      <c r="BK144" s="30">
        <v>38.131</v>
      </c>
      <c r="BL144" s="30">
        <v>1E-3</v>
      </c>
      <c r="BM144" s="30">
        <v>4.5999999999999999E-2</v>
      </c>
      <c r="BN144" s="30">
        <v>24.288</v>
      </c>
      <c r="BO144" s="30">
        <v>0.318</v>
      </c>
      <c r="BP144" s="30">
        <v>36.828000000000003</v>
      </c>
      <c r="BQ144" s="30">
        <v>0.20499999999999999</v>
      </c>
      <c r="BR144" s="30">
        <v>8.0000000000000002E-3</v>
      </c>
      <c r="BS144" s="30">
        <v>1.2E-2</v>
      </c>
      <c r="BT144" s="30">
        <v>2.7E-2</v>
      </c>
      <c r="BU144" s="30">
        <v>0.10100000000000001</v>
      </c>
      <c r="BV144" s="30">
        <v>99.964999999999989</v>
      </c>
      <c r="BY144" s="50">
        <v>35</v>
      </c>
      <c r="BZ144" s="30">
        <v>37.363999999999997</v>
      </c>
      <c r="CA144" s="30">
        <v>2.8000000000000001E-2</v>
      </c>
      <c r="CB144" s="30">
        <v>3.4000000000000002E-2</v>
      </c>
      <c r="CC144" s="30">
        <v>24.035</v>
      </c>
      <c r="CD144" s="30">
        <v>0.33200000000000002</v>
      </c>
      <c r="CE144" s="30">
        <v>37.692</v>
      </c>
      <c r="CF144" s="30">
        <v>0.16700000000000001</v>
      </c>
      <c r="CG144" s="30">
        <v>1.9E-2</v>
      </c>
      <c r="CH144" s="30">
        <v>0</v>
      </c>
      <c r="CI144" s="30">
        <v>3.4000000000000002E-2</v>
      </c>
      <c r="CJ144" s="30">
        <v>0.127</v>
      </c>
      <c r="CK144" s="30">
        <v>99.832000000000008</v>
      </c>
      <c r="CM144" s="30"/>
      <c r="CN144" s="50">
        <f t="shared" si="59"/>
        <v>156</v>
      </c>
      <c r="CO144" s="30">
        <v>38.509</v>
      </c>
      <c r="CP144" s="30">
        <v>2.1999999999999999E-2</v>
      </c>
      <c r="CQ144" s="30">
        <v>4.2000000000000003E-2</v>
      </c>
      <c r="CR144" s="30">
        <v>19.311</v>
      </c>
      <c r="CS144" s="30">
        <v>0.253</v>
      </c>
      <c r="CT144" s="30">
        <v>40.668999999999997</v>
      </c>
      <c r="CU144" s="30">
        <v>0.17799999999999999</v>
      </c>
      <c r="CV144" s="30">
        <v>3.0000000000000001E-3</v>
      </c>
      <c r="CW144" s="30">
        <v>5.0000000000000001E-3</v>
      </c>
      <c r="CX144" s="30">
        <v>3.5999999999999997E-2</v>
      </c>
      <c r="CY144" s="30">
        <v>0.154</v>
      </c>
      <c r="CZ144" s="30">
        <v>99.181999999999988</v>
      </c>
      <c r="DC144" s="50">
        <v>25</v>
      </c>
      <c r="DD144" s="30">
        <v>37.746000000000002</v>
      </c>
      <c r="DE144" s="30">
        <v>5.0000000000000001E-3</v>
      </c>
      <c r="DF144" s="30">
        <v>4.3999999999999997E-2</v>
      </c>
      <c r="DG144" s="30">
        <v>22.704000000000001</v>
      </c>
      <c r="DH144" s="30">
        <v>0.315</v>
      </c>
      <c r="DI144" s="30">
        <v>38.078000000000003</v>
      </c>
      <c r="DJ144" s="30">
        <v>0.187</v>
      </c>
      <c r="DK144" s="30">
        <v>1.4E-2</v>
      </c>
      <c r="DL144" s="30">
        <v>7.0000000000000001E-3</v>
      </c>
      <c r="DM144" s="30">
        <v>3.2000000000000001E-2</v>
      </c>
      <c r="DN144" s="30">
        <v>0.11799999999999999</v>
      </c>
      <c r="DO144" s="30">
        <v>99.249999999999986</v>
      </c>
      <c r="DR144" s="50">
        <f t="shared" si="62"/>
        <v>20</v>
      </c>
      <c r="DS144" s="30">
        <v>37.658999999999999</v>
      </c>
      <c r="DT144" s="30">
        <v>0</v>
      </c>
      <c r="DU144" s="30">
        <v>3.4000000000000002E-2</v>
      </c>
      <c r="DV144" s="30">
        <v>25.135000000000002</v>
      </c>
      <c r="DW144" s="30">
        <v>0.33900000000000002</v>
      </c>
      <c r="DX144" s="30">
        <v>36.529000000000003</v>
      </c>
      <c r="DY144" s="30">
        <v>0.184</v>
      </c>
      <c r="DZ144" s="30">
        <v>0</v>
      </c>
      <c r="EA144" s="30">
        <v>2.1000000000000001E-2</v>
      </c>
      <c r="EB144" s="30">
        <v>2.5999999999999999E-2</v>
      </c>
      <c r="EC144" s="30">
        <v>0.112</v>
      </c>
      <c r="ED144" s="30">
        <v>100.03899999999999</v>
      </c>
      <c r="EF144" s="30"/>
      <c r="EG144" s="50">
        <f>EG143+7</f>
        <v>7</v>
      </c>
      <c r="EH144" s="30">
        <v>38.033000000000001</v>
      </c>
      <c r="EI144" s="30">
        <v>0</v>
      </c>
      <c r="EJ144" s="30">
        <v>0.06</v>
      </c>
      <c r="EK144" s="30">
        <v>24.562999999999999</v>
      </c>
      <c r="EL144" s="30">
        <v>0.4</v>
      </c>
      <c r="EM144" s="30">
        <v>36.694000000000003</v>
      </c>
      <c r="EN144" s="30">
        <v>0.218</v>
      </c>
      <c r="EO144" s="30">
        <v>0</v>
      </c>
      <c r="EP144" s="30">
        <v>3.0000000000000001E-3</v>
      </c>
      <c r="EQ144" s="30">
        <v>0</v>
      </c>
      <c r="ER144" s="30">
        <v>0.17399999999999999</v>
      </c>
      <c r="ES144" s="30">
        <v>100.14500000000001</v>
      </c>
    </row>
    <row r="145" spans="1:149">
      <c r="C145" s="4"/>
      <c r="G145" s="30"/>
      <c r="H145" s="4"/>
      <c r="J145" s="4"/>
      <c r="K145" s="19"/>
      <c r="L145" s="19"/>
      <c r="M145" s="4"/>
      <c r="N145" s="4"/>
      <c r="S145" s="19"/>
      <c r="AE145" s="30"/>
      <c r="AF145" s="50">
        <f t="shared" si="61"/>
        <v>40</v>
      </c>
      <c r="AG145" s="30">
        <v>38.218000000000004</v>
      </c>
      <c r="AH145" s="30">
        <v>2.8000000000000001E-2</v>
      </c>
      <c r="AI145" s="30">
        <v>3.5999999999999997E-2</v>
      </c>
      <c r="AJ145" s="30">
        <v>19.295000000000002</v>
      </c>
      <c r="AK145" s="30">
        <v>0.22500000000000001</v>
      </c>
      <c r="AL145" s="30">
        <v>40.845999999999997</v>
      </c>
      <c r="AM145" s="30">
        <v>0.191</v>
      </c>
      <c r="AN145" s="30">
        <v>2.8000000000000001E-2</v>
      </c>
      <c r="AO145" s="30">
        <v>2E-3</v>
      </c>
      <c r="AP145" s="30">
        <v>2.3E-2</v>
      </c>
      <c r="AQ145" s="30">
        <v>0.17499999999999999</v>
      </c>
      <c r="AR145" s="30">
        <v>99.066999999999993</v>
      </c>
      <c r="AU145" s="50">
        <v>18</v>
      </c>
      <c r="AV145" s="30">
        <v>38.054000000000002</v>
      </c>
      <c r="AW145" s="30">
        <v>1.4999999999999999E-2</v>
      </c>
      <c r="AX145" s="30">
        <v>4.3999999999999997E-2</v>
      </c>
      <c r="AY145" s="30">
        <v>23.312000000000001</v>
      </c>
      <c r="AZ145" s="30">
        <v>0.315</v>
      </c>
      <c r="BA145" s="30">
        <v>37.531999999999996</v>
      </c>
      <c r="BB145" s="30">
        <v>0.2</v>
      </c>
      <c r="BC145" s="30">
        <v>0</v>
      </c>
      <c r="BD145" s="30">
        <v>7.0000000000000001E-3</v>
      </c>
      <c r="BE145" s="30">
        <v>0.03</v>
      </c>
      <c r="BF145" s="30">
        <v>0.16900000000000001</v>
      </c>
      <c r="BG145" s="30">
        <v>99.677999999999997</v>
      </c>
      <c r="BI145" s="4"/>
      <c r="BJ145" s="50">
        <v>25</v>
      </c>
      <c r="BK145" s="30">
        <v>38.097999999999999</v>
      </c>
      <c r="BL145" s="30">
        <v>2.4E-2</v>
      </c>
      <c r="BM145" s="30">
        <v>3.1E-2</v>
      </c>
      <c r="BN145" s="30">
        <v>23.552</v>
      </c>
      <c r="BO145" s="30">
        <v>0.318</v>
      </c>
      <c r="BP145" s="30">
        <v>37.353999999999999</v>
      </c>
      <c r="BQ145" s="30">
        <v>0.191</v>
      </c>
      <c r="BR145" s="30">
        <v>5.0000000000000001E-3</v>
      </c>
      <c r="BS145" s="30">
        <v>0</v>
      </c>
      <c r="BT145" s="30">
        <v>2.1999999999999999E-2</v>
      </c>
      <c r="BU145" s="30">
        <v>0.113</v>
      </c>
      <c r="BV145" s="30">
        <v>99.707999999999998</v>
      </c>
      <c r="BY145" s="50">
        <v>40</v>
      </c>
      <c r="BZ145" s="30">
        <v>37.427</v>
      </c>
      <c r="CA145" s="30">
        <v>1.4E-2</v>
      </c>
      <c r="CB145" s="30">
        <v>8.0000000000000002E-3</v>
      </c>
      <c r="CC145" s="30">
        <v>23.870999999999999</v>
      </c>
      <c r="CD145" s="30">
        <v>0.32200000000000001</v>
      </c>
      <c r="CE145" s="30">
        <v>38.116</v>
      </c>
      <c r="CF145" s="30">
        <v>0.14099999999999999</v>
      </c>
      <c r="CG145" s="30">
        <v>1.9E-2</v>
      </c>
      <c r="CH145" s="30">
        <v>1E-3</v>
      </c>
      <c r="CI145" s="30">
        <v>0</v>
      </c>
      <c r="CJ145" s="30">
        <v>0.123</v>
      </c>
      <c r="CK145" s="30">
        <v>100.04200000000003</v>
      </c>
      <c r="CM145" s="43"/>
      <c r="CN145" s="53">
        <f t="shared" si="59"/>
        <v>162</v>
      </c>
      <c r="CO145" s="43">
        <v>38.445999999999998</v>
      </c>
      <c r="CP145" s="43">
        <v>2.9000000000000001E-2</v>
      </c>
      <c r="CQ145" s="43">
        <v>4.7E-2</v>
      </c>
      <c r="CR145" s="43">
        <v>19.283999999999999</v>
      </c>
      <c r="CS145" s="43">
        <v>0.26700000000000002</v>
      </c>
      <c r="CT145" s="43">
        <v>40.533000000000001</v>
      </c>
      <c r="CU145" s="43">
        <v>0.17799999999999999</v>
      </c>
      <c r="CV145" s="43">
        <v>0</v>
      </c>
      <c r="CW145" s="43">
        <v>0</v>
      </c>
      <c r="CX145" s="43">
        <v>6.0000000000000001E-3</v>
      </c>
      <c r="CY145" s="43">
        <v>0.18</v>
      </c>
      <c r="CZ145" s="43">
        <v>98.97</v>
      </c>
      <c r="DC145" s="50">
        <v>30</v>
      </c>
      <c r="DD145" s="30">
        <v>37.604999999999997</v>
      </c>
      <c r="DE145" s="30">
        <v>0</v>
      </c>
      <c r="DF145" s="30">
        <v>3.9E-2</v>
      </c>
      <c r="DG145" s="30">
        <v>22.077000000000002</v>
      </c>
      <c r="DH145" s="30">
        <v>0.27800000000000002</v>
      </c>
      <c r="DI145" s="30">
        <v>38.701999999999998</v>
      </c>
      <c r="DJ145" s="30">
        <v>0.193</v>
      </c>
      <c r="DK145" s="30">
        <v>0.02</v>
      </c>
      <c r="DL145" s="30">
        <v>0.01</v>
      </c>
      <c r="DM145" s="30">
        <v>8.0000000000000002E-3</v>
      </c>
      <c r="DN145" s="30">
        <v>0.16600000000000001</v>
      </c>
      <c r="DO145" s="30">
        <v>99.097999999999985</v>
      </c>
      <c r="DR145" s="50">
        <f t="shared" si="62"/>
        <v>25</v>
      </c>
      <c r="DS145" s="30">
        <v>37.697000000000003</v>
      </c>
      <c r="DT145" s="30">
        <v>8.9999999999999993E-3</v>
      </c>
      <c r="DU145" s="30">
        <v>3.5999999999999997E-2</v>
      </c>
      <c r="DV145" s="30">
        <v>24.236000000000001</v>
      </c>
      <c r="DW145" s="30">
        <v>0.34799999999999998</v>
      </c>
      <c r="DX145" s="30">
        <v>37.371000000000002</v>
      </c>
      <c r="DY145" s="30">
        <v>0.17</v>
      </c>
      <c r="DZ145" s="30">
        <v>1E-3</v>
      </c>
      <c r="EA145" s="30">
        <v>0</v>
      </c>
      <c r="EB145" s="30">
        <v>1.7000000000000001E-2</v>
      </c>
      <c r="EC145" s="30">
        <v>0.14000000000000001</v>
      </c>
      <c r="ED145" s="30">
        <v>100.02500000000001</v>
      </c>
      <c r="EF145" s="30"/>
      <c r="EG145" s="50">
        <f t="shared" ref="EG145:EG170" si="63">EG144+7</f>
        <v>14</v>
      </c>
      <c r="EH145" s="30">
        <v>38.082000000000001</v>
      </c>
      <c r="EI145" s="30">
        <v>2.4E-2</v>
      </c>
      <c r="EJ145" s="30">
        <v>3.4000000000000002E-2</v>
      </c>
      <c r="EK145" s="30">
        <v>23.419</v>
      </c>
      <c r="EL145" s="30">
        <v>0.314</v>
      </c>
      <c r="EM145" s="30">
        <v>37.710999999999999</v>
      </c>
      <c r="EN145" s="30">
        <v>0.2</v>
      </c>
      <c r="EO145" s="30">
        <v>0.01</v>
      </c>
      <c r="EP145" s="30">
        <v>8.9999999999999993E-3</v>
      </c>
      <c r="EQ145" s="30">
        <v>1.2999999999999999E-2</v>
      </c>
      <c r="ER145" s="30">
        <v>0.20100000000000001</v>
      </c>
      <c r="ES145" s="30">
        <v>100.01700000000001</v>
      </c>
    </row>
    <row r="146" spans="1:149">
      <c r="A146" s="81" t="s">
        <v>470</v>
      </c>
      <c r="B146" s="81"/>
      <c r="C146" s="81"/>
      <c r="D146" s="81"/>
      <c r="E146" s="81"/>
      <c r="F146" s="81"/>
      <c r="G146" s="81"/>
      <c r="H146" s="81"/>
      <c r="I146" s="81"/>
      <c r="J146" s="81"/>
      <c r="K146" s="81"/>
      <c r="L146" s="81"/>
      <c r="M146" s="81"/>
      <c r="N146" s="81"/>
      <c r="S146" s="19"/>
      <c r="AE146" s="30"/>
      <c r="AF146" s="50">
        <f t="shared" si="61"/>
        <v>45</v>
      </c>
      <c r="AG146" s="30">
        <v>38.985999999999997</v>
      </c>
      <c r="AH146" s="30">
        <v>0</v>
      </c>
      <c r="AI146" s="30">
        <v>5.2999999999999999E-2</v>
      </c>
      <c r="AJ146" s="30">
        <v>18.954000000000001</v>
      </c>
      <c r="AK146" s="30">
        <v>0.26200000000000001</v>
      </c>
      <c r="AL146" s="30">
        <v>41.276000000000003</v>
      </c>
      <c r="AM146" s="30">
        <v>0.187</v>
      </c>
      <c r="AN146" s="30">
        <v>0</v>
      </c>
      <c r="AO146" s="30">
        <v>0</v>
      </c>
      <c r="AP146" s="30">
        <v>0</v>
      </c>
      <c r="AQ146" s="30">
        <v>0.13300000000000001</v>
      </c>
      <c r="AR146" s="30">
        <v>99.850999999999999</v>
      </c>
      <c r="AU146" s="50">
        <v>24</v>
      </c>
      <c r="AV146" s="30">
        <v>38.286999999999999</v>
      </c>
      <c r="AW146" s="30">
        <v>8.9999999999999993E-3</v>
      </c>
      <c r="AX146" s="30">
        <v>3.5999999999999997E-2</v>
      </c>
      <c r="AY146" s="30">
        <v>22.76</v>
      </c>
      <c r="AZ146" s="30">
        <v>0.29699999999999999</v>
      </c>
      <c r="BA146" s="30">
        <v>38.048000000000002</v>
      </c>
      <c r="BB146" s="30">
        <v>0.20699999999999999</v>
      </c>
      <c r="BC146" s="30">
        <v>1.2999999999999999E-2</v>
      </c>
      <c r="BD146" s="30">
        <v>0</v>
      </c>
      <c r="BE146" s="30">
        <v>0</v>
      </c>
      <c r="BF146" s="30">
        <v>0.17599999999999999</v>
      </c>
      <c r="BG146" s="30">
        <v>99.832999999999998</v>
      </c>
      <c r="BI146" s="4"/>
      <c r="BJ146" s="50">
        <v>30</v>
      </c>
      <c r="BK146" s="30">
        <v>38.222999999999999</v>
      </c>
      <c r="BL146" s="30">
        <v>0</v>
      </c>
      <c r="BM146" s="30">
        <v>4.5999999999999999E-2</v>
      </c>
      <c r="BN146" s="30">
        <v>23.010999999999999</v>
      </c>
      <c r="BO146" s="30">
        <v>0.26300000000000001</v>
      </c>
      <c r="BP146" s="30">
        <v>37.902999999999999</v>
      </c>
      <c r="BQ146" s="30">
        <v>0.20699999999999999</v>
      </c>
      <c r="BR146" s="30">
        <v>2.4E-2</v>
      </c>
      <c r="BS146" s="30">
        <v>0</v>
      </c>
      <c r="BT146" s="30">
        <v>2.9000000000000001E-2</v>
      </c>
      <c r="BU146" s="30">
        <v>0.11600000000000001</v>
      </c>
      <c r="BV146" s="30">
        <v>99.821999999999989</v>
      </c>
      <c r="BY146" s="50">
        <v>45</v>
      </c>
      <c r="BZ146" s="30">
        <v>37.572000000000003</v>
      </c>
      <c r="CA146" s="30">
        <v>2.3E-2</v>
      </c>
      <c r="CB146" s="30">
        <v>2.5000000000000001E-2</v>
      </c>
      <c r="CC146" s="30">
        <v>23.779</v>
      </c>
      <c r="CD146" s="30">
        <v>0.33800000000000002</v>
      </c>
      <c r="CE146" s="30">
        <v>38.185000000000002</v>
      </c>
      <c r="CF146" s="30">
        <v>0.129</v>
      </c>
      <c r="CG146" s="30">
        <v>2.3E-2</v>
      </c>
      <c r="CH146" s="30">
        <v>4.0000000000000001E-3</v>
      </c>
      <c r="CI146" s="30">
        <v>0</v>
      </c>
      <c r="CJ146" s="30">
        <v>9.5000000000000001E-2</v>
      </c>
      <c r="CK146" s="30">
        <v>100.173</v>
      </c>
      <c r="DC146" s="50">
        <v>35</v>
      </c>
      <c r="DD146" s="30">
        <v>37.936999999999998</v>
      </c>
      <c r="DE146" s="30">
        <v>1.7000000000000001E-2</v>
      </c>
      <c r="DF146" s="30">
        <v>5.3999999999999999E-2</v>
      </c>
      <c r="DG146" s="30">
        <v>21.649000000000001</v>
      </c>
      <c r="DH146" s="30">
        <v>0.28399999999999997</v>
      </c>
      <c r="DI146" s="30">
        <v>39.115000000000002</v>
      </c>
      <c r="DJ146" s="30">
        <v>0.217</v>
      </c>
      <c r="DK146" s="30">
        <v>1.2E-2</v>
      </c>
      <c r="DL146" s="30">
        <v>0</v>
      </c>
      <c r="DM146" s="30">
        <v>0.01</v>
      </c>
      <c r="DN146" s="30">
        <v>0.157</v>
      </c>
      <c r="DO146" s="30">
        <v>99.452000000000012</v>
      </c>
      <c r="DR146" s="50">
        <f t="shared" si="62"/>
        <v>30</v>
      </c>
      <c r="DS146" s="30">
        <v>37.756999999999998</v>
      </c>
      <c r="DT146" s="30">
        <v>0.02</v>
      </c>
      <c r="DU146" s="30">
        <v>4.5999999999999999E-2</v>
      </c>
      <c r="DV146" s="30">
        <v>23.853999999999999</v>
      </c>
      <c r="DW146" s="30">
        <v>0.35699999999999998</v>
      </c>
      <c r="DX146" s="30">
        <v>37.633000000000003</v>
      </c>
      <c r="DY146" s="30">
        <v>0.186</v>
      </c>
      <c r="DZ146" s="30">
        <v>2.5000000000000001E-2</v>
      </c>
      <c r="EA146" s="30">
        <v>0</v>
      </c>
      <c r="EB146" s="30">
        <v>2.5000000000000001E-2</v>
      </c>
      <c r="EC146" s="30">
        <v>0.115</v>
      </c>
      <c r="ED146" s="30">
        <v>100.01800000000001</v>
      </c>
      <c r="EF146" s="30"/>
      <c r="EG146" s="50">
        <f t="shared" si="63"/>
        <v>21</v>
      </c>
      <c r="EH146" s="30">
        <v>38.131</v>
      </c>
      <c r="EI146" s="30">
        <v>0</v>
      </c>
      <c r="EJ146" s="30">
        <v>4.3999999999999997E-2</v>
      </c>
      <c r="EK146" s="30">
        <v>22.478000000000002</v>
      </c>
      <c r="EL146" s="30">
        <v>0.32900000000000001</v>
      </c>
      <c r="EM146" s="30">
        <v>38.671999999999997</v>
      </c>
      <c r="EN146" s="30">
        <v>0.19600000000000001</v>
      </c>
      <c r="EO146" s="30">
        <v>0.01</v>
      </c>
      <c r="EP146" s="30">
        <v>5.0000000000000001E-3</v>
      </c>
      <c r="EQ146" s="30">
        <v>2.5000000000000001E-2</v>
      </c>
      <c r="ER146" s="30">
        <v>0.17699999999999999</v>
      </c>
      <c r="ES146" s="30">
        <v>100.06700000000001</v>
      </c>
    </row>
    <row r="147" spans="1:149">
      <c r="A147" s="40" t="s">
        <v>435</v>
      </c>
      <c r="B147" s="49" t="s">
        <v>436</v>
      </c>
      <c r="C147" s="40" t="s">
        <v>119</v>
      </c>
      <c r="D147" s="40" t="s">
        <v>121</v>
      </c>
      <c r="E147" s="40" t="s">
        <v>123</v>
      </c>
      <c r="F147" s="40" t="s">
        <v>125</v>
      </c>
      <c r="G147" s="40" t="s">
        <v>127</v>
      </c>
      <c r="H147" s="40" t="s">
        <v>129</v>
      </c>
      <c r="I147" s="40" t="s">
        <v>131</v>
      </c>
      <c r="J147" s="40" t="s">
        <v>133</v>
      </c>
      <c r="K147" s="40" t="s">
        <v>135</v>
      </c>
      <c r="L147" s="40" t="s">
        <v>137</v>
      </c>
      <c r="M147" s="40" t="s">
        <v>139</v>
      </c>
      <c r="N147" s="40" t="s">
        <v>141</v>
      </c>
      <c r="S147" s="19"/>
      <c r="AE147" s="30"/>
      <c r="AF147" s="50">
        <f t="shared" si="61"/>
        <v>50</v>
      </c>
      <c r="AG147" s="30">
        <v>38.402000000000001</v>
      </c>
      <c r="AH147" s="30">
        <v>0</v>
      </c>
      <c r="AI147" s="30">
        <v>6.0999999999999999E-2</v>
      </c>
      <c r="AJ147" s="30">
        <v>18.638000000000002</v>
      </c>
      <c r="AK147" s="30">
        <v>0.20100000000000001</v>
      </c>
      <c r="AL147" s="30">
        <v>41.491999999999997</v>
      </c>
      <c r="AM147" s="30">
        <v>0.188</v>
      </c>
      <c r="AN147" s="30">
        <v>1.6E-2</v>
      </c>
      <c r="AO147" s="30">
        <v>0</v>
      </c>
      <c r="AP147" s="30">
        <v>1.6E-2</v>
      </c>
      <c r="AQ147" s="30">
        <v>0.187</v>
      </c>
      <c r="AR147" s="30">
        <v>99.201000000000008</v>
      </c>
      <c r="AU147" s="50">
        <v>30</v>
      </c>
      <c r="AV147" s="30">
        <v>38.512</v>
      </c>
      <c r="AW147" s="30">
        <v>1.0999999999999999E-2</v>
      </c>
      <c r="AX147" s="30">
        <v>2.8000000000000001E-2</v>
      </c>
      <c r="AY147" s="30">
        <v>21.847000000000001</v>
      </c>
      <c r="AZ147" s="30">
        <v>0.28899999999999998</v>
      </c>
      <c r="BA147" s="30">
        <v>38.679000000000002</v>
      </c>
      <c r="BB147" s="30">
        <v>0.217</v>
      </c>
      <c r="BC147" s="30">
        <v>5.8000000000000003E-2</v>
      </c>
      <c r="BD147" s="30">
        <v>2E-3</v>
      </c>
      <c r="BE147" s="30">
        <v>7.1999999999999995E-2</v>
      </c>
      <c r="BF147" s="30">
        <v>0.159</v>
      </c>
      <c r="BG147" s="30">
        <v>99.874000000000024</v>
      </c>
      <c r="BI147" s="4"/>
      <c r="BJ147" s="50">
        <v>35</v>
      </c>
      <c r="BK147" s="30">
        <v>38.287999999999997</v>
      </c>
      <c r="BL147" s="30">
        <v>0</v>
      </c>
      <c r="BM147" s="30">
        <v>4.3999999999999997E-2</v>
      </c>
      <c r="BN147" s="30">
        <v>22.655000000000001</v>
      </c>
      <c r="BO147" s="30">
        <v>0.27300000000000002</v>
      </c>
      <c r="BP147" s="30">
        <v>38.677999999999997</v>
      </c>
      <c r="BQ147" s="30">
        <v>0.188</v>
      </c>
      <c r="BR147" s="30">
        <v>1.0999999999999999E-2</v>
      </c>
      <c r="BS147" s="30">
        <v>1.7999999999999999E-2</v>
      </c>
      <c r="BT147" s="30">
        <v>1.9E-2</v>
      </c>
      <c r="BU147" s="30">
        <v>0.112</v>
      </c>
      <c r="BV147" s="30">
        <v>100.28599999999999</v>
      </c>
      <c r="BY147" s="50">
        <v>50</v>
      </c>
      <c r="BZ147" s="30">
        <v>37.54</v>
      </c>
      <c r="CA147" s="30">
        <v>5.3999999999999999E-2</v>
      </c>
      <c r="CB147" s="30">
        <v>3.2000000000000001E-2</v>
      </c>
      <c r="CC147" s="30">
        <v>23.736999999999998</v>
      </c>
      <c r="CD147" s="30">
        <v>0.33100000000000002</v>
      </c>
      <c r="CE147" s="30">
        <v>38.255000000000003</v>
      </c>
      <c r="CF147" s="30">
        <v>0.14499999999999999</v>
      </c>
      <c r="CG147" s="30">
        <v>1.2999999999999999E-2</v>
      </c>
      <c r="CH147" s="30">
        <v>1.4E-2</v>
      </c>
      <c r="CI147" s="30">
        <v>1.4E-2</v>
      </c>
      <c r="CJ147" s="30">
        <v>9.7000000000000003E-2</v>
      </c>
      <c r="CK147" s="30">
        <v>100.232</v>
      </c>
      <c r="CM147" s="40" t="s">
        <v>420</v>
      </c>
      <c r="CN147" s="49" t="s">
        <v>419</v>
      </c>
      <c r="CO147" s="40" t="s">
        <v>120</v>
      </c>
      <c r="CP147" s="40" t="s">
        <v>122</v>
      </c>
      <c r="CQ147" s="40" t="s">
        <v>124</v>
      </c>
      <c r="CR147" s="40" t="s">
        <v>126</v>
      </c>
      <c r="CS147" s="40" t="s">
        <v>128</v>
      </c>
      <c r="CT147" s="40" t="s">
        <v>130</v>
      </c>
      <c r="CU147" s="40" t="s">
        <v>132</v>
      </c>
      <c r="CV147" s="40" t="s">
        <v>134</v>
      </c>
      <c r="CW147" s="40" t="s">
        <v>136</v>
      </c>
      <c r="CX147" s="40" t="s">
        <v>138</v>
      </c>
      <c r="CY147" s="40" t="s">
        <v>140</v>
      </c>
      <c r="CZ147" s="40" t="s">
        <v>142</v>
      </c>
      <c r="DC147" s="50">
        <v>40</v>
      </c>
      <c r="DD147" s="30">
        <v>37.889000000000003</v>
      </c>
      <c r="DE147" s="30">
        <v>0</v>
      </c>
      <c r="DF147" s="30">
        <v>0.123</v>
      </c>
      <c r="DG147" s="30">
        <v>21.030999999999999</v>
      </c>
      <c r="DH147" s="30">
        <v>0.22800000000000001</v>
      </c>
      <c r="DI147" s="30">
        <v>39.371000000000002</v>
      </c>
      <c r="DJ147" s="30">
        <v>0.19600000000000001</v>
      </c>
      <c r="DK147" s="30">
        <v>0.01</v>
      </c>
      <c r="DL147" s="30">
        <v>3.0000000000000001E-3</v>
      </c>
      <c r="DM147" s="30">
        <v>3.1E-2</v>
      </c>
      <c r="DN147" s="30">
        <v>0.159</v>
      </c>
      <c r="DO147" s="30">
        <v>99.041000000000011</v>
      </c>
      <c r="DR147" s="50">
        <f t="shared" si="62"/>
        <v>35</v>
      </c>
      <c r="DS147" s="30">
        <v>37.756999999999998</v>
      </c>
      <c r="DT147" s="30">
        <v>0</v>
      </c>
      <c r="DU147" s="30">
        <v>7.8E-2</v>
      </c>
      <c r="DV147" s="30">
        <v>23.718</v>
      </c>
      <c r="DW147" s="30">
        <v>0.32</v>
      </c>
      <c r="DX147" s="30">
        <v>37.564999999999998</v>
      </c>
      <c r="DY147" s="30">
        <v>0.157</v>
      </c>
      <c r="DZ147" s="30">
        <v>1.4999999999999999E-2</v>
      </c>
      <c r="EA147" s="30">
        <v>1.0999999999999999E-2</v>
      </c>
      <c r="EB147" s="30">
        <v>2.7E-2</v>
      </c>
      <c r="EC147" s="30">
        <v>0.13600000000000001</v>
      </c>
      <c r="ED147" s="30">
        <v>99.783999999999978</v>
      </c>
      <c r="EF147" s="30"/>
      <c r="EG147" s="50">
        <f t="shared" si="63"/>
        <v>28</v>
      </c>
      <c r="EH147" s="30">
        <v>38.377000000000002</v>
      </c>
      <c r="EI147" s="30">
        <v>8.9999999999999993E-3</v>
      </c>
      <c r="EJ147" s="30">
        <v>4.4999999999999998E-2</v>
      </c>
      <c r="EK147" s="30">
        <v>21.256</v>
      </c>
      <c r="EL147" s="30">
        <v>0.28599999999999998</v>
      </c>
      <c r="EM147" s="30">
        <v>39.158000000000001</v>
      </c>
      <c r="EN147" s="30">
        <v>0.20300000000000001</v>
      </c>
      <c r="EO147" s="30">
        <v>0.02</v>
      </c>
      <c r="EP147" s="30">
        <v>2E-3</v>
      </c>
      <c r="EQ147" s="30">
        <v>2.5000000000000001E-2</v>
      </c>
      <c r="ER147" s="30">
        <v>0.182</v>
      </c>
      <c r="ES147" s="30">
        <v>99.563000000000002</v>
      </c>
    </row>
    <row r="148" spans="1:149">
      <c r="B148" s="50">
        <v>0</v>
      </c>
      <c r="C148" s="30">
        <v>37.130000000000003</v>
      </c>
      <c r="D148" s="30">
        <v>1.9E-2</v>
      </c>
      <c r="E148" s="30">
        <v>1.2999999999999999E-2</v>
      </c>
      <c r="F148" s="30">
        <v>31.459</v>
      </c>
      <c r="G148" s="30">
        <v>0.45400000000000001</v>
      </c>
      <c r="H148" s="30">
        <v>31.31</v>
      </c>
      <c r="I148" s="30">
        <v>0.36099999999999999</v>
      </c>
      <c r="J148" s="30">
        <v>0</v>
      </c>
      <c r="K148" s="30">
        <v>0</v>
      </c>
      <c r="L148" s="30">
        <v>1.9E-2</v>
      </c>
      <c r="M148" s="30">
        <v>5.3999999999999999E-2</v>
      </c>
      <c r="N148" s="30">
        <v>100.819</v>
      </c>
      <c r="S148" s="19"/>
      <c r="AE148" s="30"/>
      <c r="AF148" s="50">
        <f t="shared" si="61"/>
        <v>55</v>
      </c>
      <c r="AG148" s="30">
        <v>38.639000000000003</v>
      </c>
      <c r="AH148" s="30">
        <v>1.7999999999999999E-2</v>
      </c>
      <c r="AI148" s="30">
        <v>3.9E-2</v>
      </c>
      <c r="AJ148" s="30">
        <v>18.367999999999999</v>
      </c>
      <c r="AK148" s="30">
        <v>0.25</v>
      </c>
      <c r="AL148" s="30">
        <v>41.615000000000002</v>
      </c>
      <c r="AM148" s="30">
        <v>0.20499999999999999</v>
      </c>
      <c r="AN148" s="30">
        <v>3.0000000000000001E-3</v>
      </c>
      <c r="AO148" s="30">
        <v>0</v>
      </c>
      <c r="AP148" s="30">
        <v>3.3000000000000002E-2</v>
      </c>
      <c r="AQ148" s="30">
        <v>0.219</v>
      </c>
      <c r="AR148" s="30">
        <v>99.388999999999996</v>
      </c>
      <c r="AU148" s="50">
        <v>36</v>
      </c>
      <c r="AV148" s="30">
        <v>38.511000000000003</v>
      </c>
      <c r="AW148" s="30">
        <v>0</v>
      </c>
      <c r="AX148" s="30">
        <v>2.8000000000000001E-2</v>
      </c>
      <c r="AY148" s="30">
        <v>21.434000000000001</v>
      </c>
      <c r="AZ148" s="30">
        <v>0.30199999999999999</v>
      </c>
      <c r="BA148" s="30">
        <v>39.247</v>
      </c>
      <c r="BB148" s="30">
        <v>0.17799999999999999</v>
      </c>
      <c r="BC148" s="30">
        <v>2.1999999999999999E-2</v>
      </c>
      <c r="BD148" s="30">
        <v>0</v>
      </c>
      <c r="BE148" s="30">
        <v>2.4E-2</v>
      </c>
      <c r="BF148" s="30">
        <v>0.17899999999999999</v>
      </c>
      <c r="BG148" s="30">
        <v>99.924999999999997</v>
      </c>
      <c r="BI148" s="4"/>
      <c r="BJ148" s="50">
        <v>40</v>
      </c>
      <c r="BK148" s="30">
        <v>38.494</v>
      </c>
      <c r="BL148" s="30">
        <v>0</v>
      </c>
      <c r="BM148" s="30">
        <v>5.3999999999999999E-2</v>
      </c>
      <c r="BN148" s="30">
        <v>22.018999999999998</v>
      </c>
      <c r="BO148" s="30">
        <v>0.28299999999999997</v>
      </c>
      <c r="BP148" s="30">
        <v>39.161000000000001</v>
      </c>
      <c r="BQ148" s="30">
        <v>0.19700000000000001</v>
      </c>
      <c r="BR148" s="30">
        <v>7.0000000000000001E-3</v>
      </c>
      <c r="BS148" s="30">
        <v>0</v>
      </c>
      <c r="BT148" s="30">
        <v>0</v>
      </c>
      <c r="BU148" s="30">
        <v>0.127</v>
      </c>
      <c r="BV148" s="30">
        <v>100.342</v>
      </c>
      <c r="BY148" s="50">
        <v>55</v>
      </c>
      <c r="BZ148" s="30">
        <v>37.494</v>
      </c>
      <c r="CA148" s="30">
        <v>1.2E-2</v>
      </c>
      <c r="CB148" s="30">
        <v>0.04</v>
      </c>
      <c r="CC148" s="30">
        <v>23.707999999999998</v>
      </c>
      <c r="CD148" s="30">
        <v>0.30399999999999999</v>
      </c>
      <c r="CE148" s="30">
        <v>38.26</v>
      </c>
      <c r="CF148" s="30">
        <v>0.14399999999999999</v>
      </c>
      <c r="CG148" s="30">
        <v>1.2E-2</v>
      </c>
      <c r="CH148" s="30">
        <v>0</v>
      </c>
      <c r="CI148" s="30">
        <v>1.2E-2</v>
      </c>
      <c r="CJ148" s="30">
        <v>0.112</v>
      </c>
      <c r="CK148" s="30">
        <v>100.098</v>
      </c>
      <c r="CN148" s="50">
        <v>0</v>
      </c>
      <c r="CO148" s="30">
        <v>36.408999999999999</v>
      </c>
      <c r="CP148" s="30">
        <v>4.2999999999999997E-2</v>
      </c>
      <c r="CQ148" s="30">
        <v>0.02</v>
      </c>
      <c r="CR148" s="30">
        <v>30.465</v>
      </c>
      <c r="CS148" s="30">
        <v>0.38100000000000001</v>
      </c>
      <c r="CT148" s="30">
        <v>31.593</v>
      </c>
      <c r="CU148" s="30">
        <v>0.23499999999999999</v>
      </c>
      <c r="CV148" s="30">
        <v>1.7000000000000001E-2</v>
      </c>
      <c r="CW148" s="30">
        <v>2E-3</v>
      </c>
      <c r="CX148" s="30">
        <v>0.01</v>
      </c>
      <c r="CY148" s="30">
        <v>4.5999999999999999E-2</v>
      </c>
      <c r="CZ148" s="30">
        <v>99.221000000000004</v>
      </c>
      <c r="DC148" s="50">
        <v>45</v>
      </c>
      <c r="DD148" s="30">
        <v>37.844999999999999</v>
      </c>
      <c r="DE148" s="30">
        <v>0</v>
      </c>
      <c r="DF148" s="30">
        <v>4.3999999999999997E-2</v>
      </c>
      <c r="DG148" s="30">
        <v>20.652000000000001</v>
      </c>
      <c r="DH148" s="30">
        <v>0.29199999999999998</v>
      </c>
      <c r="DI148" s="30">
        <v>39.750999999999998</v>
      </c>
      <c r="DJ148" s="30">
        <v>0.19900000000000001</v>
      </c>
      <c r="DK148" s="30">
        <v>1.7999999999999999E-2</v>
      </c>
      <c r="DL148" s="30">
        <v>1E-3</v>
      </c>
      <c r="DM148" s="30">
        <v>0.02</v>
      </c>
      <c r="DN148" s="30">
        <v>0.17399999999999999</v>
      </c>
      <c r="DO148" s="30">
        <v>98.996000000000009</v>
      </c>
      <c r="DR148" s="50">
        <f t="shared" si="62"/>
        <v>40</v>
      </c>
      <c r="DS148" s="30">
        <v>37.756</v>
      </c>
      <c r="DT148" s="30">
        <v>0</v>
      </c>
      <c r="DU148" s="30">
        <v>3.2000000000000001E-2</v>
      </c>
      <c r="DV148" s="30">
        <v>23.638999999999999</v>
      </c>
      <c r="DW148" s="30">
        <v>0.31900000000000001</v>
      </c>
      <c r="DX148" s="30">
        <v>37.392000000000003</v>
      </c>
      <c r="DY148" s="30">
        <v>0.18099999999999999</v>
      </c>
      <c r="DZ148" s="30">
        <v>4.0000000000000001E-3</v>
      </c>
      <c r="EA148" s="30">
        <v>1.2E-2</v>
      </c>
      <c r="EB148" s="30">
        <v>1.7000000000000001E-2</v>
      </c>
      <c r="EC148" s="30">
        <v>0.128</v>
      </c>
      <c r="ED148" s="30">
        <v>99.48</v>
      </c>
      <c r="EF148" s="30"/>
      <c r="EG148" s="50">
        <f t="shared" si="63"/>
        <v>35</v>
      </c>
      <c r="EH148" s="30">
        <v>38.631</v>
      </c>
      <c r="EI148" s="30">
        <v>0</v>
      </c>
      <c r="EJ148" s="30">
        <v>3.6999999999999998E-2</v>
      </c>
      <c r="EK148" s="30">
        <v>20.463000000000001</v>
      </c>
      <c r="EL148" s="30">
        <v>0.25800000000000001</v>
      </c>
      <c r="EM148" s="30">
        <v>39.887</v>
      </c>
      <c r="EN148" s="30">
        <v>0.186</v>
      </c>
      <c r="EO148" s="30">
        <v>3.0000000000000001E-3</v>
      </c>
      <c r="EP148" s="30">
        <v>6.0000000000000001E-3</v>
      </c>
      <c r="EQ148" s="30">
        <v>5.5E-2</v>
      </c>
      <c r="ER148" s="30">
        <v>0.20499999999999999</v>
      </c>
      <c r="ES148" s="30">
        <v>99.731000000000023</v>
      </c>
    </row>
    <row r="149" spans="1:149">
      <c r="B149" s="50">
        <v>5</v>
      </c>
      <c r="C149" s="30">
        <v>37.860999999999997</v>
      </c>
      <c r="D149" s="30">
        <v>4.9000000000000002E-2</v>
      </c>
      <c r="E149" s="30">
        <v>1.2E-2</v>
      </c>
      <c r="F149" s="30">
        <v>28.138999999999999</v>
      </c>
      <c r="G149" s="30">
        <v>0.41199999999999998</v>
      </c>
      <c r="H149" s="30">
        <v>33.792999999999999</v>
      </c>
      <c r="I149" s="30">
        <v>0.33600000000000002</v>
      </c>
      <c r="J149" s="30">
        <v>1.9E-2</v>
      </c>
      <c r="K149" s="30">
        <v>1.9E-2</v>
      </c>
      <c r="L149" s="30">
        <v>1.6E-2</v>
      </c>
      <c r="M149" s="30">
        <v>9.8000000000000004E-2</v>
      </c>
      <c r="N149" s="30">
        <v>100.754</v>
      </c>
      <c r="S149" s="19"/>
      <c r="AE149" s="30"/>
      <c r="AF149" s="50">
        <f t="shared" si="61"/>
        <v>60</v>
      </c>
      <c r="AG149" s="30">
        <v>38.661999999999999</v>
      </c>
      <c r="AH149" s="30">
        <v>0</v>
      </c>
      <c r="AI149" s="30">
        <v>5.3999999999999999E-2</v>
      </c>
      <c r="AJ149" s="30">
        <v>18.11</v>
      </c>
      <c r="AK149" s="30">
        <v>0.25600000000000001</v>
      </c>
      <c r="AL149" s="30">
        <v>41.531999999999996</v>
      </c>
      <c r="AM149" s="30">
        <v>0.19700000000000001</v>
      </c>
      <c r="AN149" s="30">
        <v>1.2999999999999999E-2</v>
      </c>
      <c r="AO149" s="30">
        <v>1.7999999999999999E-2</v>
      </c>
      <c r="AP149" s="30">
        <v>3.5000000000000003E-2</v>
      </c>
      <c r="AQ149" s="30">
        <v>0.25</v>
      </c>
      <c r="AR149" s="30">
        <v>99.12700000000001</v>
      </c>
      <c r="AU149" s="50">
        <v>42</v>
      </c>
      <c r="AV149" s="30">
        <v>38.503999999999998</v>
      </c>
      <c r="AW149" s="30">
        <v>0</v>
      </c>
      <c r="AX149" s="30">
        <v>3.2000000000000001E-2</v>
      </c>
      <c r="AY149" s="30">
        <v>20.734000000000002</v>
      </c>
      <c r="AZ149" s="30">
        <v>0.255</v>
      </c>
      <c r="BA149" s="30">
        <v>39.76</v>
      </c>
      <c r="BB149" s="30">
        <v>0.188</v>
      </c>
      <c r="BC149" s="30">
        <v>2.1000000000000001E-2</v>
      </c>
      <c r="BD149" s="30">
        <v>3.0000000000000001E-3</v>
      </c>
      <c r="BE149" s="30">
        <v>4.5999999999999999E-2</v>
      </c>
      <c r="BF149" s="30">
        <v>0.20200000000000001</v>
      </c>
      <c r="BG149" s="30">
        <v>99.745000000000005</v>
      </c>
      <c r="BI149" s="4"/>
      <c r="BJ149" s="50">
        <v>45</v>
      </c>
      <c r="BK149" s="30">
        <v>38.627000000000002</v>
      </c>
      <c r="BL149" s="30">
        <v>5.2999999999999999E-2</v>
      </c>
      <c r="BM149" s="30">
        <v>2.7E-2</v>
      </c>
      <c r="BN149" s="30">
        <v>21.562000000000001</v>
      </c>
      <c r="BO149" s="30">
        <v>0.25600000000000001</v>
      </c>
      <c r="BP149" s="30">
        <v>39.673000000000002</v>
      </c>
      <c r="BQ149" s="30">
        <v>0.20599999999999999</v>
      </c>
      <c r="BR149" s="30">
        <v>0</v>
      </c>
      <c r="BS149" s="30">
        <v>0.01</v>
      </c>
      <c r="BT149" s="30">
        <v>7.0000000000000001E-3</v>
      </c>
      <c r="BU149" s="30">
        <v>0.13800000000000001</v>
      </c>
      <c r="BV149" s="30">
        <v>100.55900000000003</v>
      </c>
      <c r="BY149" s="50">
        <v>60</v>
      </c>
      <c r="BZ149" s="30">
        <v>37.551000000000002</v>
      </c>
      <c r="CA149" s="30">
        <v>1E-3</v>
      </c>
      <c r="CB149" s="30">
        <v>0.04</v>
      </c>
      <c r="CC149" s="30">
        <v>23.725999999999999</v>
      </c>
      <c r="CD149" s="30">
        <v>0.32800000000000001</v>
      </c>
      <c r="CE149" s="30">
        <v>38.286999999999999</v>
      </c>
      <c r="CF149" s="30">
        <v>0.14299999999999999</v>
      </c>
      <c r="CG149" s="30">
        <v>2.1000000000000001E-2</v>
      </c>
      <c r="CH149" s="30">
        <v>2E-3</v>
      </c>
      <c r="CI149" s="30">
        <v>1.2E-2</v>
      </c>
      <c r="CJ149" s="30">
        <v>0.14399999999999999</v>
      </c>
      <c r="CK149" s="30">
        <v>100.255</v>
      </c>
      <c r="CN149" s="50">
        <v>6</v>
      </c>
      <c r="CO149" s="30">
        <v>37.097000000000001</v>
      </c>
      <c r="CP149" s="30">
        <v>0</v>
      </c>
      <c r="CQ149" s="30">
        <v>2.1999999999999999E-2</v>
      </c>
      <c r="CR149" s="30">
        <v>26.716999999999999</v>
      </c>
      <c r="CS149" s="30">
        <v>0.27100000000000002</v>
      </c>
      <c r="CT149" s="30">
        <v>34.841000000000001</v>
      </c>
      <c r="CU149" s="30">
        <v>0.23699999999999999</v>
      </c>
      <c r="CV149" s="30">
        <v>0.01</v>
      </c>
      <c r="CW149" s="30">
        <v>0</v>
      </c>
      <c r="CX149" s="30">
        <v>3.1E-2</v>
      </c>
      <c r="CY149" s="30">
        <v>8.5999999999999993E-2</v>
      </c>
      <c r="CZ149" s="30">
        <v>99.312000000000012</v>
      </c>
      <c r="DC149" s="50">
        <v>50</v>
      </c>
      <c r="DD149" s="30">
        <v>37.944000000000003</v>
      </c>
      <c r="DE149" s="30">
        <v>2.1999999999999999E-2</v>
      </c>
      <c r="DF149" s="30">
        <v>0.04</v>
      </c>
      <c r="DG149" s="30">
        <v>20.54</v>
      </c>
      <c r="DH149" s="30">
        <v>0.25900000000000001</v>
      </c>
      <c r="DI149" s="30">
        <v>39.945</v>
      </c>
      <c r="DJ149" s="30">
        <v>0.19500000000000001</v>
      </c>
      <c r="DK149" s="30">
        <v>1.6E-2</v>
      </c>
      <c r="DL149" s="30">
        <v>0.01</v>
      </c>
      <c r="DM149" s="30">
        <v>5.2999999999999999E-2</v>
      </c>
      <c r="DN149" s="30">
        <v>0.13</v>
      </c>
      <c r="DO149" s="30">
        <v>99.153999999999996</v>
      </c>
      <c r="DR149" s="50">
        <f t="shared" si="62"/>
        <v>45</v>
      </c>
      <c r="DS149" s="30">
        <v>37.844000000000001</v>
      </c>
      <c r="DT149" s="30">
        <v>0</v>
      </c>
      <c r="DU149" s="30">
        <v>7.0000000000000001E-3</v>
      </c>
      <c r="DV149" s="30">
        <v>23.725999999999999</v>
      </c>
      <c r="DW149" s="30">
        <v>0.28299999999999997</v>
      </c>
      <c r="DX149" s="30">
        <v>37.472000000000001</v>
      </c>
      <c r="DY149" s="30">
        <v>0.185</v>
      </c>
      <c r="DZ149" s="30">
        <v>2.3E-2</v>
      </c>
      <c r="EA149" s="30">
        <v>0</v>
      </c>
      <c r="EB149" s="30">
        <v>0</v>
      </c>
      <c r="EC149" s="30">
        <v>0.124</v>
      </c>
      <c r="ED149" s="30">
        <v>99.663999999999987</v>
      </c>
      <c r="EF149" s="30"/>
      <c r="EG149" s="50">
        <f t="shared" si="63"/>
        <v>42</v>
      </c>
      <c r="EH149" s="30">
        <v>38.774000000000001</v>
      </c>
      <c r="EI149" s="30">
        <v>7.0000000000000001E-3</v>
      </c>
      <c r="EJ149" s="30">
        <v>2.8000000000000001E-2</v>
      </c>
      <c r="EK149" s="30">
        <v>19.806999999999999</v>
      </c>
      <c r="EL149" s="30">
        <v>0.20499999999999999</v>
      </c>
      <c r="EM149" s="30">
        <v>40.75</v>
      </c>
      <c r="EN149" s="30">
        <v>0.20399999999999999</v>
      </c>
      <c r="EO149" s="30">
        <v>1.6E-2</v>
      </c>
      <c r="EP149" s="30">
        <v>0</v>
      </c>
      <c r="EQ149" s="30">
        <v>5.8000000000000003E-2</v>
      </c>
      <c r="ER149" s="30">
        <v>0.20200000000000001</v>
      </c>
      <c r="ES149" s="30">
        <v>100.051</v>
      </c>
    </row>
    <row r="150" spans="1:149">
      <c r="B150" s="50">
        <f t="shared" ref="B150:B172" si="64">B149+5</f>
        <v>10</v>
      </c>
      <c r="C150" s="30">
        <v>38.055999999999997</v>
      </c>
      <c r="D150" s="30">
        <v>1E-3</v>
      </c>
      <c r="E150" s="30">
        <v>3.3000000000000002E-2</v>
      </c>
      <c r="F150" s="30">
        <v>26.498000000000001</v>
      </c>
      <c r="G150" s="30">
        <v>0.34</v>
      </c>
      <c r="H150" s="30">
        <v>35.54</v>
      </c>
      <c r="I150" s="30">
        <v>0.28899999999999998</v>
      </c>
      <c r="J150" s="30">
        <v>2E-3</v>
      </c>
      <c r="K150" s="30">
        <v>0</v>
      </c>
      <c r="L150" s="30">
        <v>0.04</v>
      </c>
      <c r="M150" s="30">
        <v>8.4000000000000005E-2</v>
      </c>
      <c r="N150" s="30">
        <v>100.883</v>
      </c>
      <c r="S150" s="19"/>
      <c r="AE150" s="30"/>
      <c r="AF150" s="50">
        <f t="shared" si="61"/>
        <v>65</v>
      </c>
      <c r="AG150" s="30">
        <v>38.652000000000001</v>
      </c>
      <c r="AH150" s="30">
        <v>2.5000000000000001E-2</v>
      </c>
      <c r="AI150" s="30">
        <v>5.7000000000000002E-2</v>
      </c>
      <c r="AJ150" s="30">
        <v>18.013000000000002</v>
      </c>
      <c r="AK150" s="30">
        <v>0.249</v>
      </c>
      <c r="AL150" s="30">
        <v>41.723999999999997</v>
      </c>
      <c r="AM150" s="30">
        <v>0.16900000000000001</v>
      </c>
      <c r="AN150" s="30">
        <v>1.2E-2</v>
      </c>
      <c r="AO150" s="30">
        <v>0</v>
      </c>
      <c r="AP150" s="30">
        <v>3.9E-2</v>
      </c>
      <c r="AQ150" s="30">
        <v>0.28000000000000003</v>
      </c>
      <c r="AR150" s="30">
        <v>99.22</v>
      </c>
      <c r="AU150" s="50">
        <v>48</v>
      </c>
      <c r="AV150" s="30">
        <v>38.323999999999998</v>
      </c>
      <c r="AW150" s="30">
        <v>0</v>
      </c>
      <c r="AX150" s="30">
        <v>3.4000000000000002E-2</v>
      </c>
      <c r="AY150" s="30">
        <v>20.242000000000001</v>
      </c>
      <c r="AZ150" s="30">
        <v>0.28199999999999997</v>
      </c>
      <c r="BA150" s="30">
        <v>40.189</v>
      </c>
      <c r="BB150" s="30">
        <v>0.19800000000000001</v>
      </c>
      <c r="BC150" s="30">
        <v>7.0000000000000007E-2</v>
      </c>
      <c r="BD150" s="30">
        <v>3.0000000000000001E-3</v>
      </c>
      <c r="BE150" s="30">
        <v>4.2000000000000003E-2</v>
      </c>
      <c r="BF150" s="30">
        <v>0.16400000000000001</v>
      </c>
      <c r="BG150" s="30">
        <v>99.547999999999988</v>
      </c>
      <c r="BI150" s="4"/>
      <c r="BJ150" s="50">
        <v>50</v>
      </c>
      <c r="BK150" s="30">
        <v>38.609000000000002</v>
      </c>
      <c r="BL150" s="30">
        <v>1.4999999999999999E-2</v>
      </c>
      <c r="BM150" s="30">
        <v>1.9E-2</v>
      </c>
      <c r="BN150" s="30">
        <v>20.933</v>
      </c>
      <c r="BO150" s="30">
        <v>0.27700000000000002</v>
      </c>
      <c r="BP150" s="30">
        <v>39.695999999999998</v>
      </c>
      <c r="BQ150" s="30">
        <v>0.2</v>
      </c>
      <c r="BR150" s="30">
        <v>1.0999999999999999E-2</v>
      </c>
      <c r="BS150" s="30">
        <v>4.0000000000000001E-3</v>
      </c>
      <c r="BT150" s="30">
        <v>1.4E-2</v>
      </c>
      <c r="BU150" s="30">
        <v>0.129</v>
      </c>
      <c r="BV150" s="30">
        <v>99.907000000000011</v>
      </c>
      <c r="BY150" s="50">
        <v>65</v>
      </c>
      <c r="BZ150" s="30">
        <v>37.496000000000002</v>
      </c>
      <c r="CA150" s="30">
        <v>2.5000000000000001E-2</v>
      </c>
      <c r="CB150" s="30">
        <v>3.4000000000000002E-2</v>
      </c>
      <c r="CC150" s="30">
        <v>23.74</v>
      </c>
      <c r="CD150" s="30">
        <v>0.32400000000000001</v>
      </c>
      <c r="CE150" s="30">
        <v>38.277999999999999</v>
      </c>
      <c r="CF150" s="30">
        <v>0.14699999999999999</v>
      </c>
      <c r="CG150" s="30">
        <v>0</v>
      </c>
      <c r="CH150" s="30">
        <v>0</v>
      </c>
      <c r="CI150" s="30">
        <v>0</v>
      </c>
      <c r="CJ150" s="30">
        <v>0.11</v>
      </c>
      <c r="CK150" s="30">
        <v>100.154</v>
      </c>
      <c r="CN150" s="50">
        <f>CN149+6</f>
        <v>12</v>
      </c>
      <c r="CO150" s="30">
        <v>37.411999999999999</v>
      </c>
      <c r="CP150" s="30">
        <v>2.5000000000000001E-2</v>
      </c>
      <c r="CQ150" s="30">
        <v>2.7E-2</v>
      </c>
      <c r="CR150" s="30">
        <v>24.908000000000001</v>
      </c>
      <c r="CS150" s="30">
        <v>0.252</v>
      </c>
      <c r="CT150" s="30">
        <v>36.417000000000002</v>
      </c>
      <c r="CU150" s="30">
        <v>0.22800000000000001</v>
      </c>
      <c r="CV150" s="30">
        <v>2E-3</v>
      </c>
      <c r="CW150" s="30">
        <v>0</v>
      </c>
      <c r="CX150" s="30">
        <v>2.9000000000000001E-2</v>
      </c>
      <c r="CY150" s="30">
        <v>0.126</v>
      </c>
      <c r="CZ150" s="30">
        <v>99.425999999999988</v>
      </c>
      <c r="DC150" s="50">
        <v>55</v>
      </c>
      <c r="DD150" s="30">
        <v>38.058</v>
      </c>
      <c r="DE150" s="30">
        <v>2.1999999999999999E-2</v>
      </c>
      <c r="DF150" s="30">
        <v>5.2999999999999999E-2</v>
      </c>
      <c r="DG150" s="30">
        <v>20.417999999999999</v>
      </c>
      <c r="DH150" s="30">
        <v>0.22</v>
      </c>
      <c r="DI150" s="30">
        <v>40.152000000000001</v>
      </c>
      <c r="DJ150" s="30">
        <v>0.159</v>
      </c>
      <c r="DK150" s="30">
        <v>2.9000000000000001E-2</v>
      </c>
      <c r="DL150" s="30">
        <v>0</v>
      </c>
      <c r="DM150" s="30">
        <v>0.03</v>
      </c>
      <c r="DN150" s="30">
        <v>0.14699999999999999</v>
      </c>
      <c r="DO150" s="30">
        <v>99.288000000000011</v>
      </c>
      <c r="DR150" s="50">
        <f t="shared" si="62"/>
        <v>50</v>
      </c>
      <c r="DS150" s="30">
        <v>37.966999999999999</v>
      </c>
      <c r="DT150" s="30">
        <v>0</v>
      </c>
      <c r="DU150" s="30">
        <v>3.4000000000000002E-2</v>
      </c>
      <c r="DV150" s="30">
        <v>23.744</v>
      </c>
      <c r="DW150" s="30">
        <v>0.32200000000000001</v>
      </c>
      <c r="DX150" s="30">
        <v>37.506999999999998</v>
      </c>
      <c r="DY150" s="30">
        <v>0.17499999999999999</v>
      </c>
      <c r="DZ150" s="30">
        <v>3.5000000000000003E-2</v>
      </c>
      <c r="EA150" s="30">
        <v>0</v>
      </c>
      <c r="EB150" s="30">
        <v>0.05</v>
      </c>
      <c r="EC150" s="30">
        <v>0.155</v>
      </c>
      <c r="ED150" s="30">
        <v>99.98899999999999</v>
      </c>
      <c r="EF150" s="30"/>
      <c r="EG150" s="50">
        <f t="shared" si="63"/>
        <v>49</v>
      </c>
      <c r="EH150" s="30">
        <v>38.802999999999997</v>
      </c>
      <c r="EI150" s="30">
        <v>0</v>
      </c>
      <c r="EJ150" s="30">
        <v>3.5999999999999997E-2</v>
      </c>
      <c r="EK150" s="30">
        <v>19.027000000000001</v>
      </c>
      <c r="EL150" s="30">
        <v>0.22500000000000001</v>
      </c>
      <c r="EM150" s="30">
        <v>41.027999999999999</v>
      </c>
      <c r="EN150" s="30">
        <v>0.21199999999999999</v>
      </c>
      <c r="EO150" s="30">
        <v>0</v>
      </c>
      <c r="EP150" s="30">
        <v>0</v>
      </c>
      <c r="EQ150" s="30">
        <v>0</v>
      </c>
      <c r="ER150" s="30">
        <v>0.20300000000000001</v>
      </c>
      <c r="ES150" s="30">
        <v>99.534000000000006</v>
      </c>
    </row>
    <row r="151" spans="1:149">
      <c r="B151" s="50">
        <f t="shared" si="64"/>
        <v>15</v>
      </c>
      <c r="C151" s="30">
        <v>38.125999999999998</v>
      </c>
      <c r="D151" s="30">
        <v>4.2000000000000003E-2</v>
      </c>
      <c r="E151" s="30">
        <v>1.9E-2</v>
      </c>
      <c r="F151" s="30">
        <v>25.353000000000002</v>
      </c>
      <c r="G151" s="30">
        <v>0.41099999999999998</v>
      </c>
      <c r="H151" s="30">
        <v>36.595999999999997</v>
      </c>
      <c r="I151" s="30">
        <v>0.28399999999999997</v>
      </c>
      <c r="J151" s="30">
        <v>5.0000000000000001E-3</v>
      </c>
      <c r="K151" s="30">
        <v>0</v>
      </c>
      <c r="L151" s="30">
        <v>1.4999999999999999E-2</v>
      </c>
      <c r="M151" s="30">
        <v>7.5999999999999998E-2</v>
      </c>
      <c r="N151" s="30">
        <v>100.92699999999999</v>
      </c>
      <c r="S151" s="19"/>
      <c r="AE151" s="30"/>
      <c r="AF151" s="50">
        <f t="shared" si="61"/>
        <v>70</v>
      </c>
      <c r="AG151" s="30">
        <v>38.887</v>
      </c>
      <c r="AH151" s="30">
        <v>5.0000000000000001E-3</v>
      </c>
      <c r="AI151" s="30">
        <v>2.7E-2</v>
      </c>
      <c r="AJ151" s="30">
        <v>18.039000000000001</v>
      </c>
      <c r="AK151" s="30">
        <v>0.20699999999999999</v>
      </c>
      <c r="AL151" s="30">
        <v>41.923999999999999</v>
      </c>
      <c r="AM151" s="30">
        <v>0.19400000000000001</v>
      </c>
      <c r="AN151" s="30">
        <v>1.4E-2</v>
      </c>
      <c r="AO151" s="30">
        <v>2E-3</v>
      </c>
      <c r="AP151" s="30">
        <v>2.9000000000000001E-2</v>
      </c>
      <c r="AQ151" s="30">
        <v>0.20499999999999999</v>
      </c>
      <c r="AR151" s="30">
        <v>99.532999999999987</v>
      </c>
      <c r="AU151" s="50">
        <v>54</v>
      </c>
      <c r="AV151" s="30">
        <v>38.662999999999997</v>
      </c>
      <c r="AW151" s="30">
        <v>0.01</v>
      </c>
      <c r="AX151" s="30">
        <v>8.1000000000000003E-2</v>
      </c>
      <c r="AY151" s="30">
        <v>19.71</v>
      </c>
      <c r="AZ151" s="30">
        <v>0.26600000000000001</v>
      </c>
      <c r="BA151" s="30">
        <v>40.554000000000002</v>
      </c>
      <c r="BB151" s="30">
        <v>0.20300000000000001</v>
      </c>
      <c r="BC151" s="30">
        <v>0.01</v>
      </c>
      <c r="BD151" s="30">
        <v>0</v>
      </c>
      <c r="BE151" s="30">
        <v>7.9000000000000001E-2</v>
      </c>
      <c r="BF151" s="30">
        <v>0.18</v>
      </c>
      <c r="BG151" s="30">
        <v>99.756</v>
      </c>
      <c r="BI151" s="4"/>
      <c r="BJ151" s="50">
        <v>55</v>
      </c>
      <c r="BK151" s="30">
        <v>38.506</v>
      </c>
      <c r="BL151" s="30">
        <v>4.0000000000000001E-3</v>
      </c>
      <c r="BM151" s="30">
        <v>3.5999999999999997E-2</v>
      </c>
      <c r="BN151" s="30">
        <v>20.68</v>
      </c>
      <c r="BO151" s="30">
        <v>0.23799999999999999</v>
      </c>
      <c r="BP151" s="30">
        <v>40.261000000000003</v>
      </c>
      <c r="BQ151" s="30">
        <v>0.20799999999999999</v>
      </c>
      <c r="BR151" s="30">
        <v>1.2E-2</v>
      </c>
      <c r="BS151" s="30">
        <v>0.01</v>
      </c>
      <c r="BT151" s="30">
        <v>0.01</v>
      </c>
      <c r="BU151" s="30">
        <v>0.17100000000000001</v>
      </c>
      <c r="BV151" s="30">
        <v>100.13600000000001</v>
      </c>
      <c r="BY151" s="50">
        <v>70</v>
      </c>
      <c r="BZ151" s="30">
        <v>37.607999999999997</v>
      </c>
      <c r="CA151" s="30">
        <v>1E-3</v>
      </c>
      <c r="CB151" s="30">
        <v>4.5999999999999999E-2</v>
      </c>
      <c r="CC151" s="30">
        <v>23.654</v>
      </c>
      <c r="CD151" s="30">
        <v>0.28299999999999997</v>
      </c>
      <c r="CE151" s="30">
        <v>38.186999999999998</v>
      </c>
      <c r="CF151" s="30">
        <v>0.14099999999999999</v>
      </c>
      <c r="CG151" s="30">
        <v>2.1999999999999999E-2</v>
      </c>
      <c r="CH151" s="30">
        <v>0</v>
      </c>
      <c r="CI151" s="30">
        <v>1.2E-2</v>
      </c>
      <c r="CJ151" s="30">
        <v>9.2999999999999999E-2</v>
      </c>
      <c r="CK151" s="30">
        <v>100.04700000000001</v>
      </c>
      <c r="CN151" s="50">
        <f t="shared" ref="CN151:CN174" si="65">CN150+6</f>
        <v>18</v>
      </c>
      <c r="CO151" s="30">
        <v>37.808999999999997</v>
      </c>
      <c r="CP151" s="30">
        <v>3.0000000000000001E-3</v>
      </c>
      <c r="CQ151" s="30">
        <v>1.4E-2</v>
      </c>
      <c r="CR151" s="30">
        <v>23.768999999999998</v>
      </c>
      <c r="CS151" s="30">
        <v>0.27800000000000002</v>
      </c>
      <c r="CT151" s="30">
        <v>37.204000000000001</v>
      </c>
      <c r="CU151" s="30">
        <v>0.20300000000000001</v>
      </c>
      <c r="CV151" s="30">
        <v>0</v>
      </c>
      <c r="CW151" s="30">
        <v>0</v>
      </c>
      <c r="CX151" s="30">
        <v>1.2E-2</v>
      </c>
      <c r="CY151" s="30">
        <v>0.14199999999999999</v>
      </c>
      <c r="CZ151" s="30">
        <v>99.433999999999997</v>
      </c>
      <c r="DC151" s="50">
        <v>60</v>
      </c>
      <c r="DD151" s="30">
        <v>38.104999999999997</v>
      </c>
      <c r="DE151" s="30">
        <v>4.2000000000000003E-2</v>
      </c>
      <c r="DF151" s="30">
        <v>3.5999999999999997E-2</v>
      </c>
      <c r="DG151" s="30">
        <v>20.07</v>
      </c>
      <c r="DH151" s="30">
        <v>0.219</v>
      </c>
      <c r="DI151" s="30">
        <v>40.180999999999997</v>
      </c>
      <c r="DJ151" s="30">
        <v>0.19</v>
      </c>
      <c r="DK151" s="30">
        <v>0.01</v>
      </c>
      <c r="DL151" s="30">
        <v>2E-3</v>
      </c>
      <c r="DM151" s="30">
        <v>3.1E-2</v>
      </c>
      <c r="DN151" s="30">
        <v>0.17399999999999999</v>
      </c>
      <c r="DO151" s="30">
        <v>99.06</v>
      </c>
      <c r="DR151" s="50">
        <f t="shared" si="62"/>
        <v>55</v>
      </c>
      <c r="DS151" s="30">
        <v>37.915999999999997</v>
      </c>
      <c r="DT151" s="30">
        <v>0</v>
      </c>
      <c r="DU151" s="30">
        <v>3.2000000000000001E-2</v>
      </c>
      <c r="DV151" s="30">
        <v>23.742999999999999</v>
      </c>
      <c r="DW151" s="30">
        <v>0.26100000000000001</v>
      </c>
      <c r="DX151" s="30">
        <v>37.558</v>
      </c>
      <c r="DY151" s="30">
        <v>0.184</v>
      </c>
      <c r="DZ151" s="30">
        <v>1.9E-2</v>
      </c>
      <c r="EA151" s="30">
        <v>2E-3</v>
      </c>
      <c r="EB151" s="30">
        <v>2.3E-2</v>
      </c>
      <c r="EC151" s="30">
        <v>0.108</v>
      </c>
      <c r="ED151" s="30">
        <v>99.845999999999989</v>
      </c>
      <c r="EF151" s="30"/>
      <c r="EG151" s="50">
        <f t="shared" si="63"/>
        <v>56</v>
      </c>
      <c r="EH151" s="30">
        <v>39.000999999999998</v>
      </c>
      <c r="EI151" s="30">
        <v>0</v>
      </c>
      <c r="EJ151" s="30">
        <v>3.9E-2</v>
      </c>
      <c r="EK151" s="30">
        <v>18.405999999999999</v>
      </c>
      <c r="EL151" s="30">
        <v>0.20699999999999999</v>
      </c>
      <c r="EM151" s="30">
        <v>41.393999999999998</v>
      </c>
      <c r="EN151" s="30">
        <v>0.19</v>
      </c>
      <c r="EO151" s="30">
        <v>1.2E-2</v>
      </c>
      <c r="EP151" s="30">
        <v>0</v>
      </c>
      <c r="EQ151" s="30">
        <v>2.3E-2</v>
      </c>
      <c r="ER151" s="30">
        <v>0.20499999999999999</v>
      </c>
      <c r="ES151" s="30">
        <v>99.47699999999999</v>
      </c>
    </row>
    <row r="152" spans="1:149">
      <c r="A152" s="30"/>
      <c r="B152" s="50">
        <f t="shared" si="64"/>
        <v>20</v>
      </c>
      <c r="C152" s="30">
        <v>38.152000000000001</v>
      </c>
      <c r="D152" s="30">
        <v>1.2999999999999999E-2</v>
      </c>
      <c r="E152" s="30">
        <v>4.2000000000000003E-2</v>
      </c>
      <c r="F152" s="30">
        <v>24.745999999999999</v>
      </c>
      <c r="G152" s="30">
        <v>0.32600000000000001</v>
      </c>
      <c r="H152" s="30">
        <v>36.950000000000003</v>
      </c>
      <c r="I152" s="30">
        <v>0.17799999999999999</v>
      </c>
      <c r="J152" s="30">
        <v>1.0999999999999999E-2</v>
      </c>
      <c r="K152" s="30">
        <v>0.01</v>
      </c>
      <c r="L152" s="30">
        <v>0</v>
      </c>
      <c r="M152" s="30">
        <v>0.09</v>
      </c>
      <c r="N152" s="30">
        <v>100.51800000000001</v>
      </c>
      <c r="S152" s="19"/>
      <c r="AE152" s="30"/>
      <c r="AF152" s="50">
        <f t="shared" si="61"/>
        <v>75</v>
      </c>
      <c r="AG152" s="30">
        <v>38.844999999999999</v>
      </c>
      <c r="AH152" s="30">
        <v>2E-3</v>
      </c>
      <c r="AI152" s="30">
        <v>5.5E-2</v>
      </c>
      <c r="AJ152" s="30">
        <v>18.036000000000001</v>
      </c>
      <c r="AK152" s="30">
        <v>0.22600000000000001</v>
      </c>
      <c r="AL152" s="30">
        <v>41.892000000000003</v>
      </c>
      <c r="AM152" s="30">
        <v>0.16500000000000001</v>
      </c>
      <c r="AN152" s="30">
        <v>2.9000000000000001E-2</v>
      </c>
      <c r="AO152" s="30">
        <v>4.0000000000000001E-3</v>
      </c>
      <c r="AP152" s="30">
        <v>2.5000000000000001E-2</v>
      </c>
      <c r="AQ152" s="30">
        <v>0.216</v>
      </c>
      <c r="AR152" s="30">
        <v>99.495000000000019</v>
      </c>
      <c r="AU152" s="50">
        <v>60</v>
      </c>
      <c r="AV152" s="30">
        <v>38.655000000000001</v>
      </c>
      <c r="AW152" s="30">
        <v>0</v>
      </c>
      <c r="AX152" s="30">
        <v>3.9E-2</v>
      </c>
      <c r="AY152" s="30">
        <v>19.393999999999998</v>
      </c>
      <c r="AZ152" s="30">
        <v>0.26700000000000002</v>
      </c>
      <c r="BA152" s="30">
        <v>41.000999999999998</v>
      </c>
      <c r="BB152" s="30">
        <v>0.20599999999999999</v>
      </c>
      <c r="BC152" s="30">
        <v>2.7E-2</v>
      </c>
      <c r="BD152" s="30">
        <v>6.0000000000000001E-3</v>
      </c>
      <c r="BE152" s="30">
        <v>2.3E-2</v>
      </c>
      <c r="BF152" s="30">
        <v>0.19700000000000001</v>
      </c>
      <c r="BG152" s="30">
        <v>99.814999999999998</v>
      </c>
      <c r="BI152" s="4"/>
      <c r="BJ152" s="50">
        <v>60</v>
      </c>
      <c r="BK152" s="30">
        <v>38.551000000000002</v>
      </c>
      <c r="BL152" s="30">
        <v>1.7999999999999999E-2</v>
      </c>
      <c r="BM152" s="30">
        <v>3.6999999999999998E-2</v>
      </c>
      <c r="BN152" s="30">
        <v>20.39</v>
      </c>
      <c r="BO152" s="30">
        <v>0.26800000000000002</v>
      </c>
      <c r="BP152" s="30">
        <v>40.429000000000002</v>
      </c>
      <c r="BQ152" s="30">
        <v>0.19600000000000001</v>
      </c>
      <c r="BR152" s="30">
        <v>0.02</v>
      </c>
      <c r="BS152" s="30">
        <v>0</v>
      </c>
      <c r="BT152" s="30">
        <v>0</v>
      </c>
      <c r="BU152" s="30">
        <v>0.16900000000000001</v>
      </c>
      <c r="BV152" s="30">
        <v>100.078</v>
      </c>
      <c r="BY152" s="50">
        <v>75</v>
      </c>
      <c r="BZ152" s="30">
        <v>37.637</v>
      </c>
      <c r="CA152" s="30">
        <v>0</v>
      </c>
      <c r="CB152" s="30">
        <v>1.4E-2</v>
      </c>
      <c r="CC152" s="30">
        <v>23.677</v>
      </c>
      <c r="CD152" s="30">
        <v>0.28000000000000003</v>
      </c>
      <c r="CE152" s="30">
        <v>38.176000000000002</v>
      </c>
      <c r="CF152" s="30">
        <v>0.127</v>
      </c>
      <c r="CG152" s="30">
        <v>0</v>
      </c>
      <c r="CH152" s="30">
        <v>0</v>
      </c>
      <c r="CI152" s="30">
        <v>0.03</v>
      </c>
      <c r="CJ152" s="30">
        <v>0.13100000000000001</v>
      </c>
      <c r="CK152" s="30">
        <v>100.072</v>
      </c>
      <c r="CN152" s="50">
        <f t="shared" si="65"/>
        <v>24</v>
      </c>
      <c r="CO152" s="30">
        <v>37.838999999999999</v>
      </c>
      <c r="CP152" s="30">
        <v>5.6000000000000001E-2</v>
      </c>
      <c r="CQ152" s="30">
        <v>2.5000000000000001E-2</v>
      </c>
      <c r="CR152" s="30">
        <v>22.934000000000001</v>
      </c>
      <c r="CS152" s="30">
        <v>0.25</v>
      </c>
      <c r="CT152" s="30">
        <v>37.749000000000002</v>
      </c>
      <c r="CU152" s="30">
        <v>0.18099999999999999</v>
      </c>
      <c r="CV152" s="30">
        <v>5.0000000000000001E-3</v>
      </c>
      <c r="CW152" s="30">
        <v>0</v>
      </c>
      <c r="CX152" s="30">
        <v>0</v>
      </c>
      <c r="CY152" s="30">
        <v>0.159</v>
      </c>
      <c r="CZ152" s="30">
        <v>99.198000000000008</v>
      </c>
      <c r="DC152" s="50">
        <v>65</v>
      </c>
      <c r="DD152" s="30">
        <v>38.277000000000001</v>
      </c>
      <c r="DE152" s="30">
        <v>2.1999999999999999E-2</v>
      </c>
      <c r="DF152" s="30">
        <v>3.9E-2</v>
      </c>
      <c r="DG152" s="30">
        <v>20.126999999999999</v>
      </c>
      <c r="DH152" s="30">
        <v>0.222</v>
      </c>
      <c r="DI152" s="30">
        <v>40.393000000000001</v>
      </c>
      <c r="DJ152" s="30">
        <v>0.19500000000000001</v>
      </c>
      <c r="DK152" s="30">
        <v>1.7999999999999999E-2</v>
      </c>
      <c r="DL152" s="30">
        <v>0</v>
      </c>
      <c r="DM152" s="30">
        <v>5.0000000000000001E-3</v>
      </c>
      <c r="DN152" s="30">
        <v>0.127</v>
      </c>
      <c r="DO152" s="30">
        <v>99.424999999999997</v>
      </c>
      <c r="DR152" s="50">
        <f t="shared" si="62"/>
        <v>60</v>
      </c>
      <c r="DS152" s="30">
        <v>37.889000000000003</v>
      </c>
      <c r="DT152" s="30">
        <v>3.0000000000000001E-3</v>
      </c>
      <c r="DU152" s="30">
        <v>0.05</v>
      </c>
      <c r="DV152" s="30">
        <v>23.677</v>
      </c>
      <c r="DW152" s="30">
        <v>0.33</v>
      </c>
      <c r="DX152" s="30">
        <v>37.444000000000003</v>
      </c>
      <c r="DY152" s="30">
        <v>0.16</v>
      </c>
      <c r="DZ152" s="30">
        <v>1.6E-2</v>
      </c>
      <c r="EA152" s="30">
        <v>0</v>
      </c>
      <c r="EB152" s="30">
        <v>3.5000000000000003E-2</v>
      </c>
      <c r="EC152" s="30">
        <v>0.109</v>
      </c>
      <c r="ED152" s="30">
        <v>99.712999999999994</v>
      </c>
      <c r="EF152" s="30"/>
      <c r="EG152" s="50">
        <f t="shared" si="63"/>
        <v>63</v>
      </c>
      <c r="EH152" s="30">
        <v>38.982999999999997</v>
      </c>
      <c r="EI152" s="30">
        <v>1.7000000000000001E-2</v>
      </c>
      <c r="EJ152" s="30">
        <v>2.1999999999999999E-2</v>
      </c>
      <c r="EK152" s="30">
        <v>18.104399999999998</v>
      </c>
      <c r="EL152" s="30">
        <v>0.192</v>
      </c>
      <c r="EM152" s="30">
        <v>41.722999999999999</v>
      </c>
      <c r="EN152" s="30">
        <v>0.21199999999999999</v>
      </c>
      <c r="EO152" s="30">
        <v>0</v>
      </c>
      <c r="EP152" s="30">
        <v>0</v>
      </c>
      <c r="EQ152" s="30">
        <v>0</v>
      </c>
      <c r="ER152" s="30">
        <v>0.18099999999999999</v>
      </c>
      <c r="ES152" s="30">
        <v>99.434399999999997</v>
      </c>
    </row>
    <row r="153" spans="1:149">
      <c r="A153" s="30"/>
      <c r="B153" s="50">
        <f t="shared" si="64"/>
        <v>25</v>
      </c>
      <c r="C153" s="30">
        <v>38.241</v>
      </c>
      <c r="D153" s="30">
        <v>1.4999999999999999E-2</v>
      </c>
      <c r="E153" s="30">
        <v>0.03</v>
      </c>
      <c r="F153" s="30">
        <v>24.716000000000001</v>
      </c>
      <c r="G153" s="30">
        <v>0.36899999999999999</v>
      </c>
      <c r="H153" s="30">
        <v>37.155000000000001</v>
      </c>
      <c r="I153" s="30">
        <v>0.20100000000000001</v>
      </c>
      <c r="J153" s="30">
        <v>1.7999999999999999E-2</v>
      </c>
      <c r="K153" s="30">
        <v>0</v>
      </c>
      <c r="L153" s="30">
        <v>1.4E-2</v>
      </c>
      <c r="M153" s="30">
        <v>9.2999999999999999E-2</v>
      </c>
      <c r="N153" s="30">
        <v>100.852</v>
      </c>
      <c r="S153" s="19"/>
      <c r="AE153" s="30"/>
      <c r="AF153" s="50">
        <f t="shared" si="61"/>
        <v>80</v>
      </c>
      <c r="AG153" s="30">
        <v>38.896000000000001</v>
      </c>
      <c r="AH153" s="30">
        <v>3.3000000000000002E-2</v>
      </c>
      <c r="AI153" s="30">
        <v>3.9E-2</v>
      </c>
      <c r="AJ153" s="30">
        <v>18.167999999999999</v>
      </c>
      <c r="AK153" s="30">
        <v>0.20699999999999999</v>
      </c>
      <c r="AL153" s="30">
        <v>41.588999999999999</v>
      </c>
      <c r="AM153" s="30">
        <v>0.25600000000000001</v>
      </c>
      <c r="AN153" s="30">
        <v>5.6000000000000001E-2</v>
      </c>
      <c r="AO153" s="30">
        <v>1.4E-2</v>
      </c>
      <c r="AP153" s="30">
        <v>3.4000000000000002E-2</v>
      </c>
      <c r="AQ153" s="30">
        <v>0.17799999999999999</v>
      </c>
      <c r="AR153" s="30">
        <v>99.47</v>
      </c>
      <c r="AU153" s="50">
        <v>66</v>
      </c>
      <c r="AV153" s="30">
        <v>38.595999999999997</v>
      </c>
      <c r="AW153" s="30">
        <v>0</v>
      </c>
      <c r="AX153" s="30">
        <v>4.7E-2</v>
      </c>
      <c r="AY153" s="30">
        <v>18.879000000000001</v>
      </c>
      <c r="AZ153" s="30">
        <v>0.26900000000000002</v>
      </c>
      <c r="BA153" s="30">
        <v>41.271999999999998</v>
      </c>
      <c r="BB153" s="30">
        <v>0.187</v>
      </c>
      <c r="BC153" s="30">
        <v>5.0000000000000001E-3</v>
      </c>
      <c r="BD153" s="30">
        <v>0</v>
      </c>
      <c r="BE153" s="30">
        <v>5.2999999999999999E-2</v>
      </c>
      <c r="BF153" s="30">
        <v>0.19800000000000001</v>
      </c>
      <c r="BG153" s="30">
        <v>99.505999999999972</v>
      </c>
      <c r="BI153" s="4"/>
      <c r="BJ153" s="50">
        <v>65</v>
      </c>
      <c r="BK153" s="30">
        <v>37.929000000000002</v>
      </c>
      <c r="BL153" s="30">
        <v>2E-3</v>
      </c>
      <c r="BM153" s="30">
        <v>3.6999999999999998E-2</v>
      </c>
      <c r="BN153" s="30">
        <v>20.157</v>
      </c>
      <c r="BO153" s="30">
        <v>0.28599999999999998</v>
      </c>
      <c r="BP153" s="30">
        <v>40.468000000000004</v>
      </c>
      <c r="BQ153" s="30">
        <v>0.21099999999999999</v>
      </c>
      <c r="BR153" s="30">
        <v>0</v>
      </c>
      <c r="BS153" s="30">
        <v>1.6E-2</v>
      </c>
      <c r="BT153" s="30">
        <v>4.7E-2</v>
      </c>
      <c r="BU153" s="30">
        <v>0.12</v>
      </c>
      <c r="BV153" s="30">
        <v>99.27300000000001</v>
      </c>
      <c r="BY153" s="50">
        <v>80</v>
      </c>
      <c r="BZ153" s="30">
        <v>37.774000000000001</v>
      </c>
      <c r="CA153" s="30">
        <v>2.5999999999999999E-2</v>
      </c>
      <c r="CB153" s="30">
        <v>2.5999999999999999E-2</v>
      </c>
      <c r="CC153" s="30">
        <v>23.684000000000001</v>
      </c>
      <c r="CD153" s="30">
        <v>0.311</v>
      </c>
      <c r="CE153" s="30">
        <v>38.292000000000002</v>
      </c>
      <c r="CF153" s="30">
        <v>0.13500000000000001</v>
      </c>
      <c r="CG153" s="30">
        <v>0</v>
      </c>
      <c r="CH153" s="30">
        <v>0</v>
      </c>
      <c r="CI153" s="30">
        <v>0</v>
      </c>
      <c r="CJ153" s="30">
        <v>0.113</v>
      </c>
      <c r="CK153" s="30">
        <v>100.361</v>
      </c>
      <c r="CN153" s="50">
        <f t="shared" si="65"/>
        <v>30</v>
      </c>
      <c r="CO153" s="30">
        <v>37.892000000000003</v>
      </c>
      <c r="CP153" s="30">
        <v>5.0000000000000001E-3</v>
      </c>
      <c r="CQ153" s="30">
        <v>2.5000000000000001E-2</v>
      </c>
      <c r="CR153" s="30">
        <v>22.164999999999999</v>
      </c>
      <c r="CS153" s="30">
        <v>0.248</v>
      </c>
      <c r="CT153" s="30">
        <v>38.265000000000001</v>
      </c>
      <c r="CU153" s="30">
        <v>0.184</v>
      </c>
      <c r="CV153" s="30">
        <v>0</v>
      </c>
      <c r="CW153" s="30">
        <v>0</v>
      </c>
      <c r="CX153" s="30">
        <v>1.2999999999999999E-2</v>
      </c>
      <c r="CY153" s="30">
        <v>0.17</v>
      </c>
      <c r="CZ153" s="30">
        <v>98.966999999999999</v>
      </c>
      <c r="DC153" s="50">
        <v>70</v>
      </c>
      <c r="DD153" s="30">
        <v>38.090000000000003</v>
      </c>
      <c r="DE153" s="30">
        <v>0</v>
      </c>
      <c r="DF153" s="30">
        <v>5.0999999999999997E-2</v>
      </c>
      <c r="DG153" s="30">
        <v>20.021000000000001</v>
      </c>
      <c r="DH153" s="30">
        <v>0.23300000000000001</v>
      </c>
      <c r="DI153" s="30">
        <v>40.296999999999997</v>
      </c>
      <c r="DJ153" s="30">
        <v>0.20200000000000001</v>
      </c>
      <c r="DK153" s="30">
        <v>1E-3</v>
      </c>
      <c r="DL153" s="30">
        <v>0</v>
      </c>
      <c r="DM153" s="30">
        <v>2.5999999999999999E-2</v>
      </c>
      <c r="DN153" s="30">
        <v>0.17699999999999999</v>
      </c>
      <c r="DO153" s="30">
        <v>99.098000000000013</v>
      </c>
      <c r="DR153" s="50">
        <f t="shared" si="62"/>
        <v>65</v>
      </c>
      <c r="DS153" s="30">
        <v>37.832000000000001</v>
      </c>
      <c r="DT153" s="30">
        <v>2.5999999999999999E-2</v>
      </c>
      <c r="DU153" s="30">
        <v>2.4E-2</v>
      </c>
      <c r="DV153" s="30">
        <v>23.789000000000001</v>
      </c>
      <c r="DW153" s="30">
        <v>0.26300000000000001</v>
      </c>
      <c r="DX153" s="30">
        <v>37.591000000000001</v>
      </c>
      <c r="DY153" s="30">
        <v>0.16800000000000001</v>
      </c>
      <c r="DZ153" s="30">
        <v>6.0000000000000001E-3</v>
      </c>
      <c r="EA153" s="30">
        <v>0</v>
      </c>
      <c r="EB153" s="30">
        <v>3.1E-2</v>
      </c>
      <c r="EC153" s="30">
        <v>0.13300000000000001</v>
      </c>
      <c r="ED153" s="30">
        <v>99.863000000000014</v>
      </c>
      <c r="EF153" s="30"/>
      <c r="EG153" s="50">
        <f t="shared" si="63"/>
        <v>70</v>
      </c>
      <c r="EH153" s="30">
        <v>39.1</v>
      </c>
      <c r="EI153" s="30">
        <v>3.1E-2</v>
      </c>
      <c r="EJ153" s="30">
        <v>3.4000000000000002E-2</v>
      </c>
      <c r="EK153" s="30">
        <v>17.803000000000001</v>
      </c>
      <c r="EL153" s="30">
        <v>0.186</v>
      </c>
      <c r="EM153" s="30">
        <v>41.988999999999997</v>
      </c>
      <c r="EN153" s="30">
        <v>0.19900000000000001</v>
      </c>
      <c r="EO153" s="30">
        <v>2.4E-2</v>
      </c>
      <c r="EP153" s="30">
        <v>0</v>
      </c>
      <c r="EQ153" s="30">
        <v>2.5999999999999999E-2</v>
      </c>
      <c r="ER153" s="30">
        <v>0.186</v>
      </c>
      <c r="ES153" s="30">
        <v>99.578000000000003</v>
      </c>
    </row>
    <row r="154" spans="1:149">
      <c r="A154" s="30"/>
      <c r="B154" s="50">
        <f t="shared" si="64"/>
        <v>30</v>
      </c>
      <c r="C154" s="30">
        <v>38.195</v>
      </c>
      <c r="D154" s="30">
        <v>3.7999999999999999E-2</v>
      </c>
      <c r="E154" s="30">
        <v>2.8000000000000001E-2</v>
      </c>
      <c r="F154" s="30">
        <v>24.616</v>
      </c>
      <c r="G154" s="30">
        <v>0.34699999999999998</v>
      </c>
      <c r="H154" s="30">
        <v>37.121000000000002</v>
      </c>
      <c r="I154" s="30">
        <v>0.186</v>
      </c>
      <c r="J154" s="30">
        <v>0</v>
      </c>
      <c r="K154" s="30">
        <v>1.2999999999999999E-2</v>
      </c>
      <c r="L154" s="30">
        <v>4.0000000000000001E-3</v>
      </c>
      <c r="M154" s="30">
        <v>9.0999999999999998E-2</v>
      </c>
      <c r="N154" s="30">
        <v>100.63900000000001</v>
      </c>
      <c r="S154" s="19"/>
      <c r="AE154" s="30"/>
      <c r="AF154" s="50">
        <f t="shared" si="61"/>
        <v>85</v>
      </c>
      <c r="AG154" s="30">
        <v>38.798999999999999</v>
      </c>
      <c r="AH154" s="30">
        <v>0</v>
      </c>
      <c r="AI154" s="30">
        <v>4.5999999999999999E-2</v>
      </c>
      <c r="AJ154" s="30">
        <v>18.39</v>
      </c>
      <c r="AK154" s="30">
        <v>0.27900000000000003</v>
      </c>
      <c r="AL154" s="30">
        <v>41.75</v>
      </c>
      <c r="AM154" s="30">
        <v>0.191</v>
      </c>
      <c r="AN154" s="30">
        <v>5.0000000000000001E-3</v>
      </c>
      <c r="AO154" s="30">
        <v>0</v>
      </c>
      <c r="AP154" s="30">
        <v>5.0999999999999997E-2</v>
      </c>
      <c r="AQ154" s="30">
        <v>0.22800000000000001</v>
      </c>
      <c r="AR154" s="30">
        <v>99.739000000000004</v>
      </c>
      <c r="AU154" s="50">
        <v>72</v>
      </c>
      <c r="AV154" s="30">
        <v>39.194000000000003</v>
      </c>
      <c r="AW154" s="30">
        <v>0</v>
      </c>
      <c r="AX154" s="30">
        <v>3.7999999999999999E-2</v>
      </c>
      <c r="AY154" s="30">
        <v>18.533000000000001</v>
      </c>
      <c r="AZ154" s="30">
        <v>0.26</v>
      </c>
      <c r="BA154" s="30">
        <v>41.448</v>
      </c>
      <c r="BB154" s="30">
        <v>0.215</v>
      </c>
      <c r="BC154" s="30">
        <v>1.7999999999999999E-2</v>
      </c>
      <c r="BD154" s="30">
        <v>0</v>
      </c>
      <c r="BE154" s="30">
        <v>4.8000000000000001E-2</v>
      </c>
      <c r="BF154" s="30">
        <v>0.19900000000000001</v>
      </c>
      <c r="BG154" s="30">
        <v>99.953000000000003</v>
      </c>
      <c r="BI154" s="4"/>
      <c r="BJ154" s="50">
        <v>70</v>
      </c>
      <c r="BK154" s="30">
        <v>38.533000000000001</v>
      </c>
      <c r="BL154" s="30">
        <v>3.9E-2</v>
      </c>
      <c r="BM154" s="30">
        <v>3.2000000000000001E-2</v>
      </c>
      <c r="BN154" s="30">
        <v>19.981999999999999</v>
      </c>
      <c r="BO154" s="30">
        <v>0.28100000000000003</v>
      </c>
      <c r="BP154" s="30">
        <v>40.448999999999998</v>
      </c>
      <c r="BQ154" s="30">
        <v>0.20100000000000001</v>
      </c>
      <c r="BR154" s="30">
        <v>1.4999999999999999E-2</v>
      </c>
      <c r="BS154" s="30">
        <v>0</v>
      </c>
      <c r="BT154" s="30">
        <v>1E-3</v>
      </c>
      <c r="BU154" s="30">
        <v>0.161</v>
      </c>
      <c r="BV154" s="30">
        <v>99.694000000000003</v>
      </c>
      <c r="BY154" s="50">
        <v>85</v>
      </c>
      <c r="BZ154" s="30">
        <v>37.594000000000001</v>
      </c>
      <c r="CA154" s="30">
        <v>2.1999999999999999E-2</v>
      </c>
      <c r="CB154" s="30">
        <v>2.5999999999999999E-2</v>
      </c>
      <c r="CC154" s="30">
        <v>23.596</v>
      </c>
      <c r="CD154" s="30">
        <v>0.30399999999999999</v>
      </c>
      <c r="CE154" s="30">
        <v>38.235999999999997</v>
      </c>
      <c r="CF154" s="30">
        <v>0.151</v>
      </c>
      <c r="CG154" s="30">
        <v>0</v>
      </c>
      <c r="CH154" s="30">
        <v>0</v>
      </c>
      <c r="CI154" s="30">
        <v>4.5999999999999999E-2</v>
      </c>
      <c r="CJ154" s="30">
        <v>0.13</v>
      </c>
      <c r="CK154" s="30">
        <v>100.10499999999999</v>
      </c>
      <c r="CN154" s="50">
        <f t="shared" si="65"/>
        <v>36</v>
      </c>
      <c r="CO154" s="30">
        <v>38.154000000000003</v>
      </c>
      <c r="CP154" s="30">
        <v>0.04</v>
      </c>
      <c r="CQ154" s="30">
        <v>0.02</v>
      </c>
      <c r="CR154" s="30">
        <v>21.635000000000002</v>
      </c>
      <c r="CS154" s="30">
        <v>0.22800000000000001</v>
      </c>
      <c r="CT154" s="30">
        <v>39.012999999999998</v>
      </c>
      <c r="CU154" s="30">
        <v>0.193</v>
      </c>
      <c r="CV154" s="30">
        <v>1.7999999999999999E-2</v>
      </c>
      <c r="CW154" s="30">
        <v>0</v>
      </c>
      <c r="CX154" s="30">
        <v>3.6999999999999998E-2</v>
      </c>
      <c r="CY154" s="30">
        <v>0.188</v>
      </c>
      <c r="CZ154" s="30">
        <v>99.52600000000001</v>
      </c>
      <c r="DC154" s="50">
        <v>75</v>
      </c>
      <c r="DD154" s="30">
        <v>38.314999999999998</v>
      </c>
      <c r="DE154" s="30">
        <v>0</v>
      </c>
      <c r="DF154" s="30">
        <v>4.1000000000000002E-2</v>
      </c>
      <c r="DG154" s="30">
        <v>19.943000000000001</v>
      </c>
      <c r="DH154" s="30">
        <v>0.23799999999999999</v>
      </c>
      <c r="DI154" s="30">
        <v>40.298999999999999</v>
      </c>
      <c r="DJ154" s="30">
        <v>0.192</v>
      </c>
      <c r="DK154" s="30">
        <v>3.2000000000000001E-2</v>
      </c>
      <c r="DL154" s="30">
        <v>0</v>
      </c>
      <c r="DM154" s="30">
        <v>3.9E-2</v>
      </c>
      <c r="DN154" s="30">
        <v>0.20100000000000001</v>
      </c>
      <c r="DO154" s="30">
        <v>99.299999999999969</v>
      </c>
      <c r="DR154" s="50">
        <f t="shared" si="62"/>
        <v>70</v>
      </c>
      <c r="DS154" s="30">
        <v>37.881999999999998</v>
      </c>
      <c r="DT154" s="30">
        <v>4.3999999999999997E-2</v>
      </c>
      <c r="DU154" s="30">
        <v>2.5999999999999999E-2</v>
      </c>
      <c r="DV154" s="30">
        <v>23.645</v>
      </c>
      <c r="DW154" s="30">
        <v>0.247</v>
      </c>
      <c r="DX154" s="30">
        <v>37.411999999999999</v>
      </c>
      <c r="DY154" s="30">
        <v>0.19400000000000001</v>
      </c>
      <c r="DZ154" s="30">
        <v>1.0999999999999999E-2</v>
      </c>
      <c r="EA154" s="30">
        <v>1.2E-2</v>
      </c>
      <c r="EB154" s="30">
        <v>1.7999999999999999E-2</v>
      </c>
      <c r="EC154" s="30">
        <v>0.154</v>
      </c>
      <c r="ED154" s="30">
        <v>99.644999999999996</v>
      </c>
      <c r="EF154" s="30"/>
      <c r="EG154" s="50">
        <f t="shared" si="63"/>
        <v>77</v>
      </c>
      <c r="EH154" s="30">
        <v>39.195999999999998</v>
      </c>
      <c r="EI154" s="30">
        <v>0</v>
      </c>
      <c r="EJ154" s="30">
        <v>3.4000000000000002E-2</v>
      </c>
      <c r="EK154" s="30">
        <v>17.683</v>
      </c>
      <c r="EL154" s="30">
        <v>0.23300000000000001</v>
      </c>
      <c r="EM154" s="30">
        <v>42.084000000000003</v>
      </c>
      <c r="EN154" s="30">
        <v>0.20100000000000001</v>
      </c>
      <c r="EO154" s="30">
        <v>3.1E-2</v>
      </c>
      <c r="EP154" s="30">
        <v>0</v>
      </c>
      <c r="EQ154" s="30">
        <v>1.7000000000000001E-2</v>
      </c>
      <c r="ER154" s="30">
        <v>0.191</v>
      </c>
      <c r="ES154" s="30">
        <v>99.669999999999987</v>
      </c>
    </row>
    <row r="155" spans="1:149">
      <c r="A155" s="30"/>
      <c r="B155" s="50">
        <f t="shared" si="64"/>
        <v>35</v>
      </c>
      <c r="C155" s="30">
        <v>38.197000000000003</v>
      </c>
      <c r="D155" s="30">
        <v>5.0000000000000001E-3</v>
      </c>
      <c r="E155" s="30">
        <v>4.4999999999999998E-2</v>
      </c>
      <c r="F155" s="30">
        <v>24.600999999999999</v>
      </c>
      <c r="G155" s="30">
        <v>0.35599999999999998</v>
      </c>
      <c r="H155" s="30">
        <v>37.15</v>
      </c>
      <c r="I155" s="30">
        <v>0.215</v>
      </c>
      <c r="J155" s="30">
        <v>0</v>
      </c>
      <c r="K155" s="30">
        <v>0.01</v>
      </c>
      <c r="L155" s="30">
        <v>0</v>
      </c>
      <c r="M155" s="30">
        <v>7.4999999999999997E-2</v>
      </c>
      <c r="N155" s="30">
        <v>100.65400000000002</v>
      </c>
      <c r="S155" s="19"/>
      <c r="AE155" s="30"/>
      <c r="AF155" s="50">
        <f t="shared" si="61"/>
        <v>90</v>
      </c>
      <c r="AG155" s="30">
        <v>38.993000000000002</v>
      </c>
      <c r="AH155" s="30">
        <v>6.0000000000000001E-3</v>
      </c>
      <c r="AI155" s="30">
        <v>6.4000000000000001E-2</v>
      </c>
      <c r="AJ155" s="30">
        <v>18.518000000000001</v>
      </c>
      <c r="AK155" s="30">
        <v>0.23699999999999999</v>
      </c>
      <c r="AL155" s="30">
        <v>41.54</v>
      </c>
      <c r="AM155" s="30">
        <v>0.17399999999999999</v>
      </c>
      <c r="AN155" s="30">
        <v>2.4E-2</v>
      </c>
      <c r="AO155" s="30">
        <v>1.6E-2</v>
      </c>
      <c r="AP155" s="30">
        <v>1.7999999999999999E-2</v>
      </c>
      <c r="AQ155" s="30">
        <v>0.11700000000000001</v>
      </c>
      <c r="AR155" s="30">
        <v>99.707000000000022</v>
      </c>
      <c r="AU155" s="50">
        <v>78</v>
      </c>
      <c r="AV155" s="30">
        <v>38.963999999999999</v>
      </c>
      <c r="AW155" s="30">
        <v>7.0000000000000001E-3</v>
      </c>
      <c r="AX155" s="30">
        <v>8.8999999999999996E-2</v>
      </c>
      <c r="AY155" s="30">
        <v>18.283000000000001</v>
      </c>
      <c r="AZ155" s="30">
        <v>0.247</v>
      </c>
      <c r="BA155" s="30">
        <v>41.503999999999998</v>
      </c>
      <c r="BB155" s="30">
        <v>0.20599999999999999</v>
      </c>
      <c r="BC155" s="30">
        <v>3.6999999999999998E-2</v>
      </c>
      <c r="BD155" s="30">
        <v>0</v>
      </c>
      <c r="BE155" s="30">
        <v>7.1999999999999995E-2</v>
      </c>
      <c r="BF155" s="30">
        <v>0.19800000000000001</v>
      </c>
      <c r="BG155" s="30">
        <v>99.606999999999999</v>
      </c>
      <c r="BI155" s="4"/>
      <c r="BJ155" s="50">
        <v>75</v>
      </c>
      <c r="BK155" s="30">
        <v>38.241999999999997</v>
      </c>
      <c r="BL155" s="30">
        <v>0</v>
      </c>
      <c r="BM155" s="30">
        <v>4.2000000000000003E-2</v>
      </c>
      <c r="BN155" s="30">
        <v>19.888999999999999</v>
      </c>
      <c r="BO155" s="30">
        <v>0.28399999999999997</v>
      </c>
      <c r="BP155" s="30">
        <v>40.420999999999999</v>
      </c>
      <c r="BQ155" s="30">
        <v>0.20499999999999999</v>
      </c>
      <c r="BR155" s="30">
        <v>3.1E-2</v>
      </c>
      <c r="BS155" s="30">
        <v>1.7000000000000001E-2</v>
      </c>
      <c r="BT155" s="30">
        <v>0</v>
      </c>
      <c r="BU155" s="30">
        <v>0.14499999999999999</v>
      </c>
      <c r="BV155" s="30">
        <v>99.275999999999996</v>
      </c>
      <c r="BY155" s="50">
        <v>90</v>
      </c>
      <c r="BZ155" s="30">
        <v>37.542000000000002</v>
      </c>
      <c r="CA155" s="30">
        <v>1.2999999999999999E-2</v>
      </c>
      <c r="CB155" s="30">
        <v>4.2999999999999997E-2</v>
      </c>
      <c r="CC155" s="30">
        <v>23.701000000000001</v>
      </c>
      <c r="CD155" s="30">
        <v>0.28199999999999997</v>
      </c>
      <c r="CE155" s="30">
        <v>38.213000000000001</v>
      </c>
      <c r="CF155" s="30">
        <v>0.14599999999999999</v>
      </c>
      <c r="CG155" s="30">
        <v>1E-3</v>
      </c>
      <c r="CH155" s="30">
        <v>1.0999999999999999E-2</v>
      </c>
      <c r="CI155" s="30">
        <v>0</v>
      </c>
      <c r="CJ155" s="30">
        <v>0.128</v>
      </c>
      <c r="CK155" s="30">
        <v>100.08</v>
      </c>
      <c r="CN155" s="50">
        <f t="shared" si="65"/>
        <v>42</v>
      </c>
      <c r="CO155" s="30">
        <v>38.054000000000002</v>
      </c>
      <c r="CP155" s="30">
        <v>0</v>
      </c>
      <c r="CQ155" s="30">
        <v>2.1999999999999999E-2</v>
      </c>
      <c r="CR155" s="30">
        <v>21.045999999999999</v>
      </c>
      <c r="CS155" s="30">
        <v>0.26500000000000001</v>
      </c>
      <c r="CT155" s="30">
        <v>39.555999999999997</v>
      </c>
      <c r="CU155" s="30">
        <v>0.19700000000000001</v>
      </c>
      <c r="CV155" s="30">
        <v>2.1999999999999999E-2</v>
      </c>
      <c r="CW155" s="30">
        <v>0</v>
      </c>
      <c r="CX155" s="30">
        <v>3.5000000000000003E-2</v>
      </c>
      <c r="CY155" s="30">
        <v>0.16700000000000001</v>
      </c>
      <c r="CZ155" s="30">
        <v>99.364000000000004</v>
      </c>
      <c r="DC155" s="50">
        <v>80</v>
      </c>
      <c r="DD155" s="30">
        <v>38.195999999999998</v>
      </c>
      <c r="DE155" s="30">
        <v>1.9E-2</v>
      </c>
      <c r="DF155" s="30">
        <v>4.2999999999999997E-2</v>
      </c>
      <c r="DG155" s="30">
        <v>20.084</v>
      </c>
      <c r="DH155" s="30">
        <v>0.27800000000000002</v>
      </c>
      <c r="DI155" s="30">
        <v>40.445</v>
      </c>
      <c r="DJ155" s="30">
        <v>0.187</v>
      </c>
      <c r="DK155" s="30">
        <v>2E-3</v>
      </c>
      <c r="DL155" s="30">
        <v>2.1000000000000001E-2</v>
      </c>
      <c r="DM155" s="30">
        <v>3.0000000000000001E-3</v>
      </c>
      <c r="DN155" s="30">
        <v>0.16400000000000001</v>
      </c>
      <c r="DO155" s="30">
        <v>99.441999999999993</v>
      </c>
      <c r="DR155" s="50">
        <f t="shared" si="62"/>
        <v>75</v>
      </c>
      <c r="DS155" s="30">
        <v>37.843000000000004</v>
      </c>
      <c r="DT155" s="30">
        <v>1.2E-2</v>
      </c>
      <c r="DU155" s="30">
        <v>2.9000000000000001E-2</v>
      </c>
      <c r="DV155" s="30">
        <v>23.713000000000001</v>
      </c>
      <c r="DW155" s="30">
        <v>0.23899999999999999</v>
      </c>
      <c r="DX155" s="30">
        <v>37.505000000000003</v>
      </c>
      <c r="DY155" s="30">
        <v>0.17699999999999999</v>
      </c>
      <c r="DZ155" s="30">
        <v>2.1999999999999999E-2</v>
      </c>
      <c r="EA155" s="30">
        <v>0</v>
      </c>
      <c r="EB155" s="30">
        <v>0</v>
      </c>
      <c r="EC155" s="30">
        <v>0.13700000000000001</v>
      </c>
      <c r="ED155" s="30">
        <v>99.677000000000021</v>
      </c>
      <c r="EF155" s="30"/>
      <c r="EG155" s="50">
        <f t="shared" si="63"/>
        <v>84</v>
      </c>
      <c r="EH155" s="30">
        <v>38.947000000000003</v>
      </c>
      <c r="EI155" s="30">
        <v>8.0000000000000002E-3</v>
      </c>
      <c r="EJ155" s="30">
        <v>3.2000000000000001E-2</v>
      </c>
      <c r="EK155" s="30">
        <v>17.757000000000001</v>
      </c>
      <c r="EL155" s="30">
        <v>0.21099999999999999</v>
      </c>
      <c r="EM155" s="30">
        <v>42.174999999999997</v>
      </c>
      <c r="EN155" s="30">
        <v>0.19800000000000001</v>
      </c>
      <c r="EO155" s="30">
        <v>0</v>
      </c>
      <c r="EP155" s="30">
        <v>0.01</v>
      </c>
      <c r="EQ155" s="30">
        <v>4.1000000000000002E-2</v>
      </c>
      <c r="ER155" s="30">
        <v>0.20100000000000001</v>
      </c>
      <c r="ES155" s="30">
        <v>99.579999999999984</v>
      </c>
    </row>
    <row r="156" spans="1:149">
      <c r="A156" s="30"/>
      <c r="B156" s="50">
        <f t="shared" si="64"/>
        <v>40</v>
      </c>
      <c r="C156" s="30">
        <v>38.204999999999998</v>
      </c>
      <c r="D156" s="30">
        <v>3.5000000000000003E-2</v>
      </c>
      <c r="E156" s="30">
        <v>2.5999999999999999E-2</v>
      </c>
      <c r="F156" s="30">
        <v>24.603000000000002</v>
      </c>
      <c r="G156" s="30">
        <v>0.32700000000000001</v>
      </c>
      <c r="H156" s="30">
        <v>37.133000000000003</v>
      </c>
      <c r="I156" s="30">
        <v>0.221</v>
      </c>
      <c r="J156" s="30">
        <v>1.4999999999999999E-2</v>
      </c>
      <c r="K156" s="30">
        <v>2E-3</v>
      </c>
      <c r="L156" s="30">
        <v>0</v>
      </c>
      <c r="M156" s="30">
        <v>9.5000000000000001E-2</v>
      </c>
      <c r="N156" s="30">
        <v>100.66200000000001</v>
      </c>
      <c r="S156" s="19"/>
      <c r="AE156" s="30"/>
      <c r="AF156" s="50">
        <f t="shared" si="61"/>
        <v>95</v>
      </c>
      <c r="AG156" s="30">
        <v>38.826000000000001</v>
      </c>
      <c r="AH156" s="30">
        <v>1.0999999999999999E-2</v>
      </c>
      <c r="AI156" s="30">
        <v>3.4000000000000002E-2</v>
      </c>
      <c r="AJ156" s="30">
        <v>18.713000000000001</v>
      </c>
      <c r="AK156" s="30">
        <v>0.26600000000000001</v>
      </c>
      <c r="AL156" s="30">
        <v>41.112000000000002</v>
      </c>
      <c r="AM156" s="30">
        <v>0.16800000000000001</v>
      </c>
      <c r="AN156" s="30">
        <v>2.1999999999999999E-2</v>
      </c>
      <c r="AO156" s="30">
        <v>7.0000000000000001E-3</v>
      </c>
      <c r="AP156" s="30">
        <v>0</v>
      </c>
      <c r="AQ156" s="30">
        <v>0.19800000000000001</v>
      </c>
      <c r="AR156" s="30">
        <v>99.357000000000014</v>
      </c>
      <c r="AU156" s="50">
        <v>84</v>
      </c>
      <c r="AV156" s="30">
        <v>39.158000000000001</v>
      </c>
      <c r="AW156" s="30">
        <v>0</v>
      </c>
      <c r="AX156" s="30">
        <v>1.7999999999999999E-2</v>
      </c>
      <c r="AY156" s="30">
        <v>18.2</v>
      </c>
      <c r="AZ156" s="30">
        <v>0.24</v>
      </c>
      <c r="BA156" s="30">
        <v>41.784999999999997</v>
      </c>
      <c r="BB156" s="30">
        <v>0.188</v>
      </c>
      <c r="BC156" s="30">
        <v>0</v>
      </c>
      <c r="BD156" s="30">
        <v>1E-3</v>
      </c>
      <c r="BE156" s="30">
        <v>5.2999999999999999E-2</v>
      </c>
      <c r="BF156" s="30">
        <v>0.21199999999999999</v>
      </c>
      <c r="BG156" s="30">
        <v>99.855000000000018</v>
      </c>
      <c r="BI156" s="4"/>
      <c r="BJ156" s="50">
        <v>80</v>
      </c>
      <c r="BK156" s="30">
        <v>38.502000000000002</v>
      </c>
      <c r="BL156" s="30">
        <v>1.6E-2</v>
      </c>
      <c r="BM156" s="30">
        <v>3.6999999999999998E-2</v>
      </c>
      <c r="BN156" s="30">
        <v>19.927</v>
      </c>
      <c r="BO156" s="30">
        <v>0.26700000000000002</v>
      </c>
      <c r="BP156" s="30">
        <v>40.411999999999999</v>
      </c>
      <c r="BQ156" s="30">
        <v>0.20300000000000001</v>
      </c>
      <c r="BR156" s="30">
        <v>2.4E-2</v>
      </c>
      <c r="BS156" s="30">
        <v>1.0999999999999999E-2</v>
      </c>
      <c r="BT156" s="30">
        <v>7.0000000000000001E-3</v>
      </c>
      <c r="BU156" s="30">
        <v>0.14799999999999999</v>
      </c>
      <c r="BV156" s="30">
        <v>99.554000000000002</v>
      </c>
      <c r="BY156" s="50">
        <v>95</v>
      </c>
      <c r="BZ156" s="30">
        <v>37.636000000000003</v>
      </c>
      <c r="CA156" s="30">
        <v>0</v>
      </c>
      <c r="CB156" s="30">
        <v>4.4999999999999998E-2</v>
      </c>
      <c r="CC156" s="30">
        <v>23.667999999999999</v>
      </c>
      <c r="CD156" s="30">
        <v>0.307</v>
      </c>
      <c r="CE156" s="30">
        <v>38.271999999999998</v>
      </c>
      <c r="CF156" s="30">
        <v>0.13900000000000001</v>
      </c>
      <c r="CG156" s="30">
        <v>0.01</v>
      </c>
      <c r="CH156" s="30">
        <v>0</v>
      </c>
      <c r="CI156" s="30">
        <v>3.3000000000000002E-2</v>
      </c>
      <c r="CJ156" s="30">
        <v>0.127</v>
      </c>
      <c r="CK156" s="30">
        <v>100.23699999999999</v>
      </c>
      <c r="CN156" s="50">
        <f t="shared" si="65"/>
        <v>48</v>
      </c>
      <c r="CO156" s="30">
        <v>38.552999999999997</v>
      </c>
      <c r="CP156" s="30">
        <v>0</v>
      </c>
      <c r="CQ156" s="30">
        <v>5.7000000000000002E-2</v>
      </c>
      <c r="CR156" s="30">
        <v>20.638000000000002</v>
      </c>
      <c r="CS156" s="30">
        <v>0.21099999999999999</v>
      </c>
      <c r="CT156" s="30">
        <v>40.161999999999999</v>
      </c>
      <c r="CU156" s="30">
        <v>0.184</v>
      </c>
      <c r="CV156" s="30">
        <v>0</v>
      </c>
      <c r="CW156" s="30">
        <v>0.01</v>
      </c>
      <c r="CX156" s="30">
        <v>2.7E-2</v>
      </c>
      <c r="CY156" s="30">
        <v>0.13600000000000001</v>
      </c>
      <c r="CZ156" s="30">
        <v>99.978000000000009</v>
      </c>
      <c r="DC156" s="50">
        <v>85</v>
      </c>
      <c r="DD156" s="30">
        <v>38.186</v>
      </c>
      <c r="DE156" s="30">
        <v>0</v>
      </c>
      <c r="DF156" s="30">
        <v>2.7E-2</v>
      </c>
      <c r="DG156" s="30">
        <v>20.093</v>
      </c>
      <c r="DH156" s="30">
        <v>0.24299999999999999</v>
      </c>
      <c r="DI156" s="30">
        <v>40.334000000000003</v>
      </c>
      <c r="DJ156" s="30">
        <v>0.189</v>
      </c>
      <c r="DK156" s="30">
        <v>0.04</v>
      </c>
      <c r="DL156" s="30">
        <v>0</v>
      </c>
      <c r="DM156" s="30">
        <v>2.9000000000000001E-2</v>
      </c>
      <c r="DN156" s="30">
        <v>0.129</v>
      </c>
      <c r="DO156" s="30">
        <v>99.27000000000001</v>
      </c>
      <c r="DR156" s="50">
        <f t="shared" si="62"/>
        <v>80</v>
      </c>
      <c r="DS156" s="30">
        <v>37.969000000000001</v>
      </c>
      <c r="DT156" s="30">
        <v>0</v>
      </c>
      <c r="DU156" s="30">
        <v>1.0999999999999999E-2</v>
      </c>
      <c r="DV156" s="30">
        <v>23.623999999999999</v>
      </c>
      <c r="DW156" s="30">
        <v>0.214</v>
      </c>
      <c r="DX156" s="30">
        <v>37.587000000000003</v>
      </c>
      <c r="DY156" s="30">
        <v>0.17</v>
      </c>
      <c r="DZ156" s="30">
        <v>0</v>
      </c>
      <c r="EA156" s="30">
        <v>4.0000000000000001E-3</v>
      </c>
      <c r="EB156" s="30">
        <v>0</v>
      </c>
      <c r="EC156" s="30">
        <v>0.125</v>
      </c>
      <c r="ED156" s="30">
        <v>99.704000000000008</v>
      </c>
      <c r="EF156" s="30"/>
      <c r="EG156" s="50">
        <f t="shared" si="63"/>
        <v>91</v>
      </c>
      <c r="EH156" s="30">
        <v>38.988999999999997</v>
      </c>
      <c r="EI156" s="30">
        <v>0</v>
      </c>
      <c r="EJ156" s="30">
        <v>4.2000000000000003E-2</v>
      </c>
      <c r="EK156" s="30">
        <v>17.765999999999998</v>
      </c>
      <c r="EL156" s="30">
        <v>0.247</v>
      </c>
      <c r="EM156" s="30">
        <v>42.170999999999999</v>
      </c>
      <c r="EN156" s="30">
        <v>0.19700000000000001</v>
      </c>
      <c r="EO156" s="30">
        <v>0</v>
      </c>
      <c r="EP156" s="30">
        <v>0</v>
      </c>
      <c r="EQ156" s="30">
        <v>4.9000000000000002E-2</v>
      </c>
      <c r="ER156" s="30">
        <v>0.19800000000000001</v>
      </c>
      <c r="ES156" s="30">
        <v>99.659000000000006</v>
      </c>
    </row>
    <row r="157" spans="1:149">
      <c r="A157" s="30"/>
      <c r="B157" s="50">
        <f t="shared" si="64"/>
        <v>45</v>
      </c>
      <c r="C157" s="30">
        <v>38.130000000000003</v>
      </c>
      <c r="D157" s="30">
        <v>0.03</v>
      </c>
      <c r="E157" s="30">
        <v>2.9000000000000001E-2</v>
      </c>
      <c r="F157" s="30">
        <v>24.609000000000002</v>
      </c>
      <c r="G157" s="30">
        <v>0.34200000000000003</v>
      </c>
      <c r="H157" s="30">
        <v>37.143000000000001</v>
      </c>
      <c r="I157" s="30">
        <v>0.215</v>
      </c>
      <c r="J157" s="30">
        <v>1E-3</v>
      </c>
      <c r="K157" s="30">
        <v>0</v>
      </c>
      <c r="L157" s="30">
        <v>2.7E-2</v>
      </c>
      <c r="M157" s="30">
        <v>9.7000000000000003E-2</v>
      </c>
      <c r="N157" s="30">
        <v>100.62300000000002</v>
      </c>
      <c r="S157" s="19"/>
      <c r="AE157" s="30"/>
      <c r="AF157" s="50">
        <f t="shared" si="61"/>
        <v>100</v>
      </c>
      <c r="AG157" s="30">
        <v>38.854999999999997</v>
      </c>
      <c r="AH157" s="30">
        <v>8.0000000000000002E-3</v>
      </c>
      <c r="AI157" s="30">
        <v>4.3999999999999997E-2</v>
      </c>
      <c r="AJ157" s="30">
        <v>18.997</v>
      </c>
      <c r="AK157" s="30">
        <v>0.23400000000000001</v>
      </c>
      <c r="AL157" s="30">
        <v>41.119</v>
      </c>
      <c r="AM157" s="30">
        <v>0.186</v>
      </c>
      <c r="AN157" s="30">
        <v>0.01</v>
      </c>
      <c r="AO157" s="30">
        <v>0</v>
      </c>
      <c r="AP157" s="30">
        <v>4.2999999999999997E-2</v>
      </c>
      <c r="AQ157" s="30">
        <v>0.14199999999999999</v>
      </c>
      <c r="AR157" s="30">
        <v>99.638000000000019</v>
      </c>
      <c r="AU157" s="50">
        <v>90</v>
      </c>
      <c r="AV157" s="30">
        <v>39.277000000000001</v>
      </c>
      <c r="AW157" s="30">
        <v>1.0999999999999999E-2</v>
      </c>
      <c r="AX157" s="30">
        <v>4.7E-2</v>
      </c>
      <c r="AY157" s="30">
        <v>17.922999999999998</v>
      </c>
      <c r="AZ157" s="30">
        <v>0.21099999999999999</v>
      </c>
      <c r="BA157" s="30">
        <v>41.71</v>
      </c>
      <c r="BB157" s="30">
        <v>0.191</v>
      </c>
      <c r="BC157" s="30">
        <v>6.0000000000000001E-3</v>
      </c>
      <c r="BD157" s="30">
        <v>5.0000000000000001E-3</v>
      </c>
      <c r="BE157" s="30">
        <v>2.3E-2</v>
      </c>
      <c r="BF157" s="30">
        <v>0.19700000000000001</v>
      </c>
      <c r="BG157" s="30">
        <v>99.600999999999999</v>
      </c>
      <c r="BI157" s="4"/>
      <c r="BJ157" s="50">
        <v>85</v>
      </c>
      <c r="BK157" s="30">
        <v>38.531999999999996</v>
      </c>
      <c r="BL157" s="30">
        <v>1.4999999999999999E-2</v>
      </c>
      <c r="BM157" s="30">
        <v>1.7999999999999999E-2</v>
      </c>
      <c r="BN157" s="30">
        <v>19.914999999999999</v>
      </c>
      <c r="BO157" s="30">
        <v>0.26100000000000001</v>
      </c>
      <c r="BP157" s="30">
        <v>40.448</v>
      </c>
      <c r="BQ157" s="30">
        <v>0.187</v>
      </c>
      <c r="BR157" s="30">
        <v>1.4999999999999999E-2</v>
      </c>
      <c r="BS157" s="30">
        <v>5.0000000000000001E-3</v>
      </c>
      <c r="BT157" s="30">
        <v>2.5999999999999999E-2</v>
      </c>
      <c r="BU157" s="30">
        <v>0.187</v>
      </c>
      <c r="BV157" s="30">
        <v>99.60899999999998</v>
      </c>
      <c r="BY157" s="50">
        <v>100</v>
      </c>
      <c r="BZ157" s="30">
        <v>37.61</v>
      </c>
      <c r="CA157" s="30">
        <v>8.0000000000000002E-3</v>
      </c>
      <c r="CB157" s="30">
        <v>2.9000000000000001E-2</v>
      </c>
      <c r="CC157" s="30">
        <v>23.698</v>
      </c>
      <c r="CD157" s="30">
        <v>0.27500000000000002</v>
      </c>
      <c r="CE157" s="30">
        <v>38.226999999999997</v>
      </c>
      <c r="CF157" s="30">
        <v>0.14499999999999999</v>
      </c>
      <c r="CG157" s="30">
        <v>0</v>
      </c>
      <c r="CH157" s="30">
        <v>4.0000000000000001E-3</v>
      </c>
      <c r="CI157" s="30">
        <v>0</v>
      </c>
      <c r="CJ157" s="30">
        <v>9.8000000000000004E-2</v>
      </c>
      <c r="CK157" s="30">
        <v>100.09400000000001</v>
      </c>
      <c r="CN157" s="50">
        <f t="shared" si="65"/>
        <v>54</v>
      </c>
      <c r="CO157" s="30">
        <v>38.238999999999997</v>
      </c>
      <c r="CP157" s="30">
        <v>0</v>
      </c>
      <c r="CQ157" s="30">
        <v>4.3999999999999997E-2</v>
      </c>
      <c r="CR157" s="30">
        <v>20.103999999999999</v>
      </c>
      <c r="CS157" s="30">
        <v>0.23400000000000001</v>
      </c>
      <c r="CT157" s="30">
        <v>40.237000000000002</v>
      </c>
      <c r="CU157" s="30">
        <v>0.192</v>
      </c>
      <c r="CV157" s="30">
        <v>1.2E-2</v>
      </c>
      <c r="CW157" s="30">
        <v>0</v>
      </c>
      <c r="CX157" s="30">
        <v>3.5000000000000003E-2</v>
      </c>
      <c r="CY157" s="30">
        <v>0.17899999999999999</v>
      </c>
      <c r="CZ157" s="30">
        <v>99.275999999999996</v>
      </c>
      <c r="DC157" s="50">
        <v>90</v>
      </c>
      <c r="DD157" s="30">
        <v>38.335000000000001</v>
      </c>
      <c r="DE157" s="30">
        <v>0</v>
      </c>
      <c r="DF157" s="30">
        <v>3.6999999999999998E-2</v>
      </c>
      <c r="DG157" s="30">
        <v>20.114000000000001</v>
      </c>
      <c r="DH157" s="30">
        <v>0.215</v>
      </c>
      <c r="DI157" s="30">
        <v>40.475999999999999</v>
      </c>
      <c r="DJ157" s="30">
        <v>0.191</v>
      </c>
      <c r="DK157" s="30">
        <v>1E-3</v>
      </c>
      <c r="DL157" s="30">
        <v>0</v>
      </c>
      <c r="DM157" s="30">
        <v>1.6E-2</v>
      </c>
      <c r="DN157" s="30">
        <v>0.17399999999999999</v>
      </c>
      <c r="DO157" s="30">
        <v>99.559000000000026</v>
      </c>
      <c r="DR157" s="50">
        <f t="shared" si="62"/>
        <v>85</v>
      </c>
      <c r="DS157" s="30">
        <v>37.899000000000001</v>
      </c>
      <c r="DT157" s="30">
        <v>0.02</v>
      </c>
      <c r="DU157" s="30">
        <v>0.04</v>
      </c>
      <c r="DV157" s="30">
        <v>23.701000000000001</v>
      </c>
      <c r="DW157" s="30">
        <v>0.20300000000000001</v>
      </c>
      <c r="DX157" s="30">
        <v>37.688000000000002</v>
      </c>
      <c r="DY157" s="30">
        <v>0.19700000000000001</v>
      </c>
      <c r="DZ157" s="30">
        <v>0</v>
      </c>
      <c r="EA157" s="30">
        <v>0</v>
      </c>
      <c r="EB157" s="30">
        <v>3.0000000000000001E-3</v>
      </c>
      <c r="EC157" s="30">
        <v>0.157</v>
      </c>
      <c r="ED157" s="30">
        <v>99.908000000000015</v>
      </c>
      <c r="EF157" s="30"/>
      <c r="EG157" s="50">
        <f t="shared" si="63"/>
        <v>98</v>
      </c>
      <c r="EH157" s="30">
        <v>38.979999999999997</v>
      </c>
      <c r="EI157" s="30">
        <v>0</v>
      </c>
      <c r="EJ157" s="30">
        <v>4.1000000000000002E-2</v>
      </c>
      <c r="EK157" s="30">
        <v>17.693000000000001</v>
      </c>
      <c r="EL157" s="30">
        <v>0.20200000000000001</v>
      </c>
      <c r="EM157" s="30">
        <v>42.039000000000001</v>
      </c>
      <c r="EN157" s="30">
        <v>0.17599999999999999</v>
      </c>
      <c r="EO157" s="30">
        <v>4.1000000000000002E-2</v>
      </c>
      <c r="EP157" s="30">
        <v>6.0000000000000001E-3</v>
      </c>
      <c r="EQ157" s="30">
        <v>0.02</v>
      </c>
      <c r="ER157" s="30">
        <v>0.19</v>
      </c>
      <c r="ES157" s="30">
        <v>99.387999999999991</v>
      </c>
    </row>
    <row r="158" spans="1:149">
      <c r="A158" s="30"/>
      <c r="B158" s="50">
        <f t="shared" si="64"/>
        <v>50</v>
      </c>
      <c r="C158" s="30">
        <v>38.302</v>
      </c>
      <c r="D158" s="30">
        <v>2.4E-2</v>
      </c>
      <c r="E158" s="30">
        <v>3.7999999999999999E-2</v>
      </c>
      <c r="F158" s="30">
        <v>24.585000000000001</v>
      </c>
      <c r="G158" s="30">
        <v>0.28899999999999998</v>
      </c>
      <c r="H158" s="30">
        <v>37.131</v>
      </c>
      <c r="I158" s="30">
        <v>0.21199999999999999</v>
      </c>
      <c r="J158" s="30">
        <v>0</v>
      </c>
      <c r="K158" s="30">
        <v>0</v>
      </c>
      <c r="L158" s="30">
        <v>0.03</v>
      </c>
      <c r="M158" s="30">
        <v>0.1</v>
      </c>
      <c r="N158" s="30">
        <v>100.711</v>
      </c>
      <c r="S158" s="19"/>
      <c r="AE158" s="30"/>
      <c r="AF158" s="50">
        <f t="shared" si="61"/>
        <v>105</v>
      </c>
      <c r="AG158" s="30">
        <v>38.904000000000003</v>
      </c>
      <c r="AH158" s="30">
        <v>7.0000000000000001E-3</v>
      </c>
      <c r="AI158" s="30">
        <v>5.8999999999999997E-2</v>
      </c>
      <c r="AJ158" s="30">
        <v>19.202999999999999</v>
      </c>
      <c r="AK158" s="30">
        <v>0.215</v>
      </c>
      <c r="AL158" s="30">
        <v>41.17</v>
      </c>
      <c r="AM158" s="30">
        <v>0.16900000000000001</v>
      </c>
      <c r="AN158" s="30">
        <v>0</v>
      </c>
      <c r="AO158" s="30">
        <v>0</v>
      </c>
      <c r="AP158" s="30">
        <v>3.3000000000000002E-2</v>
      </c>
      <c r="AQ158" s="30">
        <v>0.16400000000000001</v>
      </c>
      <c r="AR158" s="30">
        <v>99.924000000000007</v>
      </c>
      <c r="AU158" s="50">
        <v>96</v>
      </c>
      <c r="AV158" s="30">
        <v>39.256999999999998</v>
      </c>
      <c r="AW158" s="30">
        <v>1.6E-2</v>
      </c>
      <c r="AX158" s="30">
        <v>4.9000000000000002E-2</v>
      </c>
      <c r="AY158" s="30">
        <v>17.817</v>
      </c>
      <c r="AZ158" s="30">
        <v>0.20399999999999999</v>
      </c>
      <c r="BA158" s="30">
        <v>41.771999999999998</v>
      </c>
      <c r="BB158" s="30">
        <v>0.20599999999999999</v>
      </c>
      <c r="BC158" s="30">
        <v>0</v>
      </c>
      <c r="BD158" s="30">
        <v>2E-3</v>
      </c>
      <c r="BE158" s="30">
        <v>3.1E-2</v>
      </c>
      <c r="BF158" s="30">
        <v>0.19</v>
      </c>
      <c r="BG158" s="30">
        <v>99.543999999999997</v>
      </c>
      <c r="BI158" s="4"/>
      <c r="BJ158" s="50">
        <v>90</v>
      </c>
      <c r="BK158" s="30">
        <v>38.655000000000001</v>
      </c>
      <c r="BL158" s="30">
        <v>7.0000000000000001E-3</v>
      </c>
      <c r="BM158" s="30">
        <v>2.8000000000000001E-2</v>
      </c>
      <c r="BN158" s="30">
        <v>19.858000000000001</v>
      </c>
      <c r="BO158" s="30">
        <v>0.249</v>
      </c>
      <c r="BP158" s="30">
        <v>40.441000000000003</v>
      </c>
      <c r="BQ158" s="30">
        <v>0.17499999999999999</v>
      </c>
      <c r="BR158" s="30">
        <v>0</v>
      </c>
      <c r="BS158" s="30">
        <v>8.0000000000000002E-3</v>
      </c>
      <c r="BT158" s="30">
        <v>8.9999999999999993E-3</v>
      </c>
      <c r="BU158" s="30">
        <v>0.188</v>
      </c>
      <c r="BV158" s="30">
        <v>99.617999999999995</v>
      </c>
      <c r="BX158" s="44"/>
      <c r="BY158" s="53">
        <v>105</v>
      </c>
      <c r="BZ158" s="43">
        <v>37.661000000000001</v>
      </c>
      <c r="CA158" s="43">
        <v>1.6E-2</v>
      </c>
      <c r="CB158" s="43">
        <v>3.1E-2</v>
      </c>
      <c r="CC158" s="43">
        <v>23.631</v>
      </c>
      <c r="CD158" s="43">
        <v>0.309</v>
      </c>
      <c r="CE158" s="43">
        <v>38.125999999999998</v>
      </c>
      <c r="CF158" s="43">
        <v>0.126</v>
      </c>
      <c r="CG158" s="43">
        <v>3.0000000000000001E-3</v>
      </c>
      <c r="CH158" s="43">
        <v>1.6E-2</v>
      </c>
      <c r="CI158" s="43">
        <v>8.0000000000000002E-3</v>
      </c>
      <c r="CJ158" s="43">
        <v>0.17199999999999999</v>
      </c>
      <c r="CK158" s="43">
        <v>100.099</v>
      </c>
      <c r="CN158" s="50">
        <f t="shared" si="65"/>
        <v>60</v>
      </c>
      <c r="CO158" s="30">
        <v>38.323999999999998</v>
      </c>
      <c r="CP158" s="30">
        <v>2.1000000000000001E-2</v>
      </c>
      <c r="CQ158" s="30">
        <v>1.6E-2</v>
      </c>
      <c r="CR158" s="30">
        <v>19.794</v>
      </c>
      <c r="CS158" s="30">
        <v>0.26100000000000001</v>
      </c>
      <c r="CT158" s="30">
        <v>40.357999999999997</v>
      </c>
      <c r="CU158" s="30">
        <v>0.21</v>
      </c>
      <c r="CV158" s="30">
        <v>0</v>
      </c>
      <c r="CW158" s="30">
        <v>0</v>
      </c>
      <c r="CX158" s="30">
        <v>2.5999999999999999E-2</v>
      </c>
      <c r="CY158" s="30">
        <v>0.19800000000000001</v>
      </c>
      <c r="CZ158" s="30">
        <v>99.207999999999984</v>
      </c>
      <c r="DC158" s="50">
        <v>95</v>
      </c>
      <c r="DD158" s="30">
        <v>38.314999999999998</v>
      </c>
      <c r="DE158" s="30">
        <v>3.7999999999999999E-2</v>
      </c>
      <c r="DF158" s="30">
        <v>4.2000000000000003E-2</v>
      </c>
      <c r="DG158" s="30">
        <v>19.972999999999999</v>
      </c>
      <c r="DH158" s="30">
        <v>0.222</v>
      </c>
      <c r="DI158" s="30">
        <v>40.283999999999999</v>
      </c>
      <c r="DJ158" s="30">
        <v>0.19</v>
      </c>
      <c r="DK158" s="30">
        <v>0</v>
      </c>
      <c r="DL158" s="30">
        <v>6.0000000000000001E-3</v>
      </c>
      <c r="DM158" s="30">
        <v>7.0000000000000001E-3</v>
      </c>
      <c r="DN158" s="30">
        <v>0.12</v>
      </c>
      <c r="DO158" s="30">
        <v>99.197000000000003</v>
      </c>
      <c r="DR158" s="50">
        <f t="shared" si="62"/>
        <v>90</v>
      </c>
      <c r="DS158" s="30">
        <v>37.887</v>
      </c>
      <c r="DT158" s="30">
        <v>6.3E-2</v>
      </c>
      <c r="DU158" s="30">
        <v>3.4000000000000002E-2</v>
      </c>
      <c r="DV158" s="30">
        <v>23.718</v>
      </c>
      <c r="DW158" s="30">
        <v>0.20100000000000001</v>
      </c>
      <c r="DX158" s="30">
        <v>37.718000000000004</v>
      </c>
      <c r="DY158" s="30">
        <v>0.16900000000000001</v>
      </c>
      <c r="DZ158" s="30">
        <v>0</v>
      </c>
      <c r="EA158" s="30">
        <v>0</v>
      </c>
      <c r="EB158" s="30">
        <v>0</v>
      </c>
      <c r="EC158" s="30">
        <v>9.4E-2</v>
      </c>
      <c r="ED158" s="30">
        <v>99.884</v>
      </c>
      <c r="EF158" s="30"/>
      <c r="EG158" s="50">
        <f t="shared" si="63"/>
        <v>105</v>
      </c>
      <c r="EH158" s="30">
        <v>38.883000000000003</v>
      </c>
      <c r="EI158" s="30">
        <v>0</v>
      </c>
      <c r="EJ158" s="30">
        <v>0.05</v>
      </c>
      <c r="EK158" s="30">
        <v>18.023</v>
      </c>
      <c r="EL158" s="30">
        <v>0.247</v>
      </c>
      <c r="EM158" s="30">
        <v>42.390999999999998</v>
      </c>
      <c r="EN158" s="30">
        <v>0.19500000000000001</v>
      </c>
      <c r="EO158" s="30">
        <v>1.6E-2</v>
      </c>
      <c r="EP158" s="30">
        <v>0</v>
      </c>
      <c r="EQ158" s="30">
        <v>1.2E-2</v>
      </c>
      <c r="ER158" s="30">
        <v>0.20100000000000001</v>
      </c>
      <c r="ES158" s="30">
        <v>100.01799999999999</v>
      </c>
    </row>
    <row r="159" spans="1:149">
      <c r="A159" s="30"/>
      <c r="B159" s="50">
        <f t="shared" si="64"/>
        <v>55</v>
      </c>
      <c r="C159" s="30">
        <v>38.405000000000001</v>
      </c>
      <c r="D159" s="30">
        <v>4.2000000000000003E-2</v>
      </c>
      <c r="E159" s="30">
        <v>2.4E-2</v>
      </c>
      <c r="F159" s="30">
        <v>24.672000000000001</v>
      </c>
      <c r="G159" s="30">
        <v>0.311</v>
      </c>
      <c r="H159" s="30">
        <v>37.226999999999997</v>
      </c>
      <c r="I159" s="30">
        <v>0.188</v>
      </c>
      <c r="J159" s="30">
        <v>2.8000000000000001E-2</v>
      </c>
      <c r="K159" s="30">
        <v>0</v>
      </c>
      <c r="L159" s="30">
        <v>4.0000000000000001E-3</v>
      </c>
      <c r="M159" s="30">
        <v>5.8000000000000003E-2</v>
      </c>
      <c r="N159" s="30">
        <v>100.95900000000002</v>
      </c>
      <c r="S159" s="19"/>
      <c r="AE159" s="30"/>
      <c r="AF159" s="50">
        <f t="shared" si="61"/>
        <v>110</v>
      </c>
      <c r="AG159" s="30">
        <v>38.89</v>
      </c>
      <c r="AH159" s="30">
        <v>2.9000000000000001E-2</v>
      </c>
      <c r="AI159" s="30">
        <v>4.3999999999999997E-2</v>
      </c>
      <c r="AJ159" s="30">
        <v>19.242000000000001</v>
      </c>
      <c r="AK159" s="30">
        <v>0.23300000000000001</v>
      </c>
      <c r="AL159" s="30">
        <v>41.185000000000002</v>
      </c>
      <c r="AM159" s="30">
        <v>0.17</v>
      </c>
      <c r="AN159" s="30">
        <v>3.4000000000000002E-2</v>
      </c>
      <c r="AO159" s="30">
        <v>0</v>
      </c>
      <c r="AP159" s="30">
        <v>0</v>
      </c>
      <c r="AQ159" s="30">
        <v>0.154</v>
      </c>
      <c r="AR159" s="30">
        <v>99.980999999999995</v>
      </c>
      <c r="AU159" s="50">
        <v>102</v>
      </c>
      <c r="AV159" s="30">
        <v>39.220999999999997</v>
      </c>
      <c r="AW159" s="30">
        <v>0</v>
      </c>
      <c r="AX159" s="30">
        <v>3.6999999999999998E-2</v>
      </c>
      <c r="AY159" s="30">
        <v>17.827999999999999</v>
      </c>
      <c r="AZ159" s="30">
        <v>0.16800000000000001</v>
      </c>
      <c r="BA159" s="30">
        <v>42.14</v>
      </c>
      <c r="BB159" s="30">
        <v>0.187</v>
      </c>
      <c r="BC159" s="30">
        <v>2E-3</v>
      </c>
      <c r="BD159" s="30">
        <v>0</v>
      </c>
      <c r="BE159" s="30">
        <v>2.1000000000000001E-2</v>
      </c>
      <c r="BF159" s="30">
        <v>0.17899999999999999</v>
      </c>
      <c r="BG159" s="30">
        <v>99.783000000000001</v>
      </c>
      <c r="BI159" s="4"/>
      <c r="BJ159" s="50">
        <v>95</v>
      </c>
      <c r="BK159" s="30">
        <v>38.436</v>
      </c>
      <c r="BL159" s="30">
        <v>0</v>
      </c>
      <c r="BM159" s="30">
        <v>1.9E-2</v>
      </c>
      <c r="BN159" s="30">
        <v>19.782</v>
      </c>
      <c r="BO159" s="30">
        <v>0.246</v>
      </c>
      <c r="BP159" s="30">
        <v>40.505000000000003</v>
      </c>
      <c r="BQ159" s="30">
        <v>0.185</v>
      </c>
      <c r="BR159" s="30">
        <v>0</v>
      </c>
      <c r="BS159" s="30">
        <v>8.0000000000000002E-3</v>
      </c>
      <c r="BT159" s="30">
        <v>0</v>
      </c>
      <c r="BU159" s="30">
        <v>0.17699999999999999</v>
      </c>
      <c r="BV159" s="30">
        <v>99.358000000000004</v>
      </c>
      <c r="BX159" s="30"/>
      <c r="CN159" s="50">
        <f t="shared" si="65"/>
        <v>66</v>
      </c>
      <c r="CO159" s="30">
        <v>38.408000000000001</v>
      </c>
      <c r="CP159" s="30">
        <v>4.1000000000000002E-2</v>
      </c>
      <c r="CQ159" s="30">
        <v>2.3E-2</v>
      </c>
      <c r="CR159" s="30">
        <v>19.593</v>
      </c>
      <c r="CS159" s="30">
        <v>0.23100000000000001</v>
      </c>
      <c r="CT159" s="30">
        <v>40.427999999999997</v>
      </c>
      <c r="CU159" s="30">
        <v>0.20699999999999999</v>
      </c>
      <c r="CV159" s="30">
        <v>8.0000000000000002E-3</v>
      </c>
      <c r="CW159" s="30">
        <v>4.0000000000000001E-3</v>
      </c>
      <c r="CX159" s="30">
        <v>3.5000000000000003E-2</v>
      </c>
      <c r="CY159" s="30">
        <v>0.22700000000000001</v>
      </c>
      <c r="CZ159" s="30">
        <v>99.204999999999984</v>
      </c>
      <c r="DC159" s="50">
        <v>100</v>
      </c>
      <c r="DD159" s="30">
        <v>38.1</v>
      </c>
      <c r="DE159" s="30">
        <v>0</v>
      </c>
      <c r="DF159" s="30">
        <v>4.4999999999999998E-2</v>
      </c>
      <c r="DG159" s="30">
        <v>19.908999999999999</v>
      </c>
      <c r="DH159" s="30">
        <v>0.20799999999999999</v>
      </c>
      <c r="DI159" s="30">
        <v>40.246000000000002</v>
      </c>
      <c r="DJ159" s="30">
        <v>0.20200000000000001</v>
      </c>
      <c r="DK159" s="30">
        <v>0</v>
      </c>
      <c r="DL159" s="30">
        <v>0</v>
      </c>
      <c r="DM159" s="30">
        <v>1E-3</v>
      </c>
      <c r="DN159" s="30">
        <v>0.17299999999999999</v>
      </c>
      <c r="DO159" s="30">
        <v>98.884000000000015</v>
      </c>
      <c r="DR159" s="50">
        <f t="shared" si="62"/>
        <v>95</v>
      </c>
      <c r="DS159" s="30">
        <v>38.052999999999997</v>
      </c>
      <c r="DT159" s="30">
        <v>0</v>
      </c>
      <c r="DU159" s="30">
        <v>3.4000000000000002E-2</v>
      </c>
      <c r="DV159" s="30">
        <v>23.757999999999999</v>
      </c>
      <c r="DW159" s="30">
        <v>0.317</v>
      </c>
      <c r="DX159" s="30">
        <v>37.709000000000003</v>
      </c>
      <c r="DY159" s="30">
        <v>0.17799999999999999</v>
      </c>
      <c r="DZ159" s="30">
        <v>2E-3</v>
      </c>
      <c r="EA159" s="30">
        <v>0</v>
      </c>
      <c r="EB159" s="30">
        <v>0</v>
      </c>
      <c r="EC159" s="30">
        <v>8.4000000000000005E-2</v>
      </c>
      <c r="ED159" s="30">
        <v>100.13500000000001</v>
      </c>
      <c r="EF159" s="30"/>
      <c r="EG159" s="50">
        <f t="shared" si="63"/>
        <v>112</v>
      </c>
      <c r="EH159" s="30">
        <v>38.670999999999999</v>
      </c>
      <c r="EI159" s="30">
        <v>1.6E-2</v>
      </c>
      <c r="EJ159" s="30">
        <v>4.5999999999999999E-2</v>
      </c>
      <c r="EK159" s="30">
        <v>18.116</v>
      </c>
      <c r="EL159" s="30">
        <v>0.20399999999999999</v>
      </c>
      <c r="EM159" s="30">
        <v>41.69</v>
      </c>
      <c r="EN159" s="30">
        <v>0.19400000000000001</v>
      </c>
      <c r="EO159" s="30">
        <v>5.0000000000000001E-3</v>
      </c>
      <c r="EP159" s="30">
        <v>0</v>
      </c>
      <c r="EQ159" s="30">
        <v>2.5000000000000001E-2</v>
      </c>
      <c r="ER159" s="30">
        <v>0.182</v>
      </c>
      <c r="ES159" s="30">
        <v>99.149000000000001</v>
      </c>
    </row>
    <row r="160" spans="1:149">
      <c r="A160" s="30"/>
      <c r="B160" s="50">
        <f t="shared" si="64"/>
        <v>60</v>
      </c>
      <c r="C160" s="30">
        <v>38.412999999999997</v>
      </c>
      <c r="D160" s="30">
        <v>3.7999999999999999E-2</v>
      </c>
      <c r="E160" s="30">
        <v>0.04</v>
      </c>
      <c r="F160" s="30">
        <v>24.533000000000001</v>
      </c>
      <c r="G160" s="30">
        <v>0.311</v>
      </c>
      <c r="H160" s="30">
        <v>37.137</v>
      </c>
      <c r="I160" s="30">
        <v>0.17199999999999999</v>
      </c>
      <c r="J160" s="30">
        <v>1.0999999999999999E-2</v>
      </c>
      <c r="K160" s="30">
        <v>2E-3</v>
      </c>
      <c r="L160" s="30">
        <v>1.2E-2</v>
      </c>
      <c r="M160" s="30">
        <v>7.3999999999999996E-2</v>
      </c>
      <c r="N160" s="30">
        <v>100.74299999999998</v>
      </c>
      <c r="S160" s="19"/>
      <c r="AE160" s="30"/>
      <c r="AF160" s="50">
        <f t="shared" si="61"/>
        <v>115</v>
      </c>
      <c r="AG160" s="30">
        <v>38.796999999999997</v>
      </c>
      <c r="AH160" s="30">
        <v>4.4999999999999998E-2</v>
      </c>
      <c r="AI160" s="30">
        <v>2.5999999999999999E-2</v>
      </c>
      <c r="AJ160" s="30">
        <v>19.337</v>
      </c>
      <c r="AK160" s="30">
        <v>0.255</v>
      </c>
      <c r="AL160" s="30">
        <v>41.198999999999998</v>
      </c>
      <c r="AM160" s="30">
        <v>0.18</v>
      </c>
      <c r="AN160" s="30">
        <v>5.0000000000000001E-3</v>
      </c>
      <c r="AO160" s="30">
        <v>0</v>
      </c>
      <c r="AP160" s="30">
        <v>8.9999999999999993E-3</v>
      </c>
      <c r="AQ160" s="30">
        <v>0.11700000000000001</v>
      </c>
      <c r="AR160" s="30">
        <v>99.97</v>
      </c>
      <c r="AU160" s="50">
        <v>108</v>
      </c>
      <c r="AV160" s="30">
        <v>38.906999999999996</v>
      </c>
      <c r="AW160" s="30">
        <v>3.0000000000000001E-3</v>
      </c>
      <c r="AX160" s="30">
        <v>5.8999999999999997E-2</v>
      </c>
      <c r="AY160" s="30">
        <v>17.681000000000001</v>
      </c>
      <c r="AZ160" s="30">
        <v>0.19700000000000001</v>
      </c>
      <c r="BA160" s="30">
        <v>41.808</v>
      </c>
      <c r="BB160" s="30">
        <v>0.20699999999999999</v>
      </c>
      <c r="BC160" s="30">
        <v>5.0000000000000001E-3</v>
      </c>
      <c r="BD160" s="30">
        <v>0</v>
      </c>
      <c r="BE160" s="30">
        <v>2.8000000000000001E-2</v>
      </c>
      <c r="BF160" s="30">
        <v>0.17599999999999999</v>
      </c>
      <c r="BG160" s="30">
        <v>99.070999999999998</v>
      </c>
      <c r="BI160" s="4"/>
      <c r="BJ160" s="50">
        <v>100</v>
      </c>
      <c r="BK160" s="30">
        <v>38.572000000000003</v>
      </c>
      <c r="BL160" s="30">
        <v>0</v>
      </c>
      <c r="BM160" s="30">
        <v>2.4E-2</v>
      </c>
      <c r="BN160" s="30">
        <v>19.751999999999999</v>
      </c>
      <c r="BO160" s="30">
        <v>0.23799999999999999</v>
      </c>
      <c r="BP160" s="30">
        <v>40.497999999999998</v>
      </c>
      <c r="BQ160" s="30">
        <v>0.182</v>
      </c>
      <c r="BR160" s="30">
        <v>1.6E-2</v>
      </c>
      <c r="BS160" s="30">
        <v>1.2999999999999999E-2</v>
      </c>
      <c r="BT160" s="30">
        <v>3.7999999999999999E-2</v>
      </c>
      <c r="BU160" s="30">
        <v>0.193</v>
      </c>
      <c r="BV160" s="30">
        <v>99.52600000000001</v>
      </c>
      <c r="BX160" s="30"/>
      <c r="CN160" s="50">
        <f t="shared" si="65"/>
        <v>72</v>
      </c>
      <c r="CO160" s="30">
        <v>38.497</v>
      </c>
      <c r="CP160" s="30">
        <v>0</v>
      </c>
      <c r="CQ160" s="30">
        <v>3.1E-2</v>
      </c>
      <c r="CR160" s="30">
        <v>19.483000000000001</v>
      </c>
      <c r="CS160" s="30">
        <v>0.24399999999999999</v>
      </c>
      <c r="CT160" s="30">
        <v>40.503</v>
      </c>
      <c r="CU160" s="30">
        <v>0.19900000000000001</v>
      </c>
      <c r="CV160" s="30">
        <v>0</v>
      </c>
      <c r="CW160" s="30">
        <v>0</v>
      </c>
      <c r="CX160" s="30">
        <v>0.02</v>
      </c>
      <c r="CY160" s="30">
        <v>0.16900000000000001</v>
      </c>
      <c r="CZ160" s="30">
        <v>99.145999999999987</v>
      </c>
      <c r="DB160" s="43"/>
      <c r="DC160" s="53">
        <v>105</v>
      </c>
      <c r="DD160" s="43">
        <v>38.22</v>
      </c>
      <c r="DE160" s="43">
        <v>0</v>
      </c>
      <c r="DF160" s="43">
        <v>3.1E-2</v>
      </c>
      <c r="DG160" s="43">
        <v>20.045999999999999</v>
      </c>
      <c r="DH160" s="43">
        <v>0.27200000000000002</v>
      </c>
      <c r="DI160" s="43">
        <v>40.305999999999997</v>
      </c>
      <c r="DJ160" s="43">
        <v>0.185</v>
      </c>
      <c r="DK160" s="43">
        <v>1.7000000000000001E-2</v>
      </c>
      <c r="DL160" s="43">
        <v>0</v>
      </c>
      <c r="DM160" s="43">
        <v>6.0000000000000001E-3</v>
      </c>
      <c r="DN160" s="43">
        <v>0.14099999999999999</v>
      </c>
      <c r="DO160" s="43">
        <v>99.224000000000004</v>
      </c>
      <c r="DR160" s="50">
        <f t="shared" si="62"/>
        <v>100</v>
      </c>
      <c r="DS160" s="30">
        <v>37.966999999999999</v>
      </c>
      <c r="DT160" s="30">
        <v>1.2E-2</v>
      </c>
      <c r="DU160" s="30">
        <v>2.5000000000000001E-2</v>
      </c>
      <c r="DV160" s="30">
        <v>23.686</v>
      </c>
      <c r="DW160" s="30">
        <v>0.23799999999999999</v>
      </c>
      <c r="DX160" s="30">
        <v>37.695999999999998</v>
      </c>
      <c r="DY160" s="30">
        <v>0.183</v>
      </c>
      <c r="DZ160" s="30">
        <v>0</v>
      </c>
      <c r="EA160" s="30">
        <v>0</v>
      </c>
      <c r="EB160" s="30">
        <v>0</v>
      </c>
      <c r="EC160" s="30">
        <v>9.7000000000000003E-2</v>
      </c>
      <c r="ED160" s="30">
        <v>99.903999999999996</v>
      </c>
      <c r="EF160" s="30"/>
      <c r="EG160" s="50">
        <f t="shared" si="63"/>
        <v>119</v>
      </c>
      <c r="EH160" s="30">
        <v>38.701000000000001</v>
      </c>
      <c r="EI160" s="30">
        <v>1.0999999999999999E-2</v>
      </c>
      <c r="EJ160" s="30">
        <v>4.9000000000000002E-2</v>
      </c>
      <c r="EK160" s="30">
        <v>18.295000000000002</v>
      </c>
      <c r="EL160" s="30">
        <v>0.21</v>
      </c>
      <c r="EM160" s="30">
        <v>41.752000000000002</v>
      </c>
      <c r="EN160" s="30">
        <v>0.19900000000000001</v>
      </c>
      <c r="EO160" s="30">
        <v>0</v>
      </c>
      <c r="EP160" s="30">
        <v>4.0000000000000001E-3</v>
      </c>
      <c r="EQ160" s="30">
        <v>0</v>
      </c>
      <c r="ER160" s="30">
        <v>0.19700000000000001</v>
      </c>
      <c r="ES160" s="30">
        <v>99.418000000000006</v>
      </c>
    </row>
    <row r="161" spans="1:149">
      <c r="A161" s="30"/>
      <c r="B161" s="50">
        <f t="shared" si="64"/>
        <v>65</v>
      </c>
      <c r="C161" s="30">
        <v>38.331000000000003</v>
      </c>
      <c r="D161" s="30">
        <v>4.0000000000000001E-3</v>
      </c>
      <c r="E161" s="30">
        <v>4.5999999999999999E-2</v>
      </c>
      <c r="F161" s="30">
        <v>24.538</v>
      </c>
      <c r="G161" s="30">
        <v>0.33600000000000002</v>
      </c>
      <c r="H161" s="30">
        <v>37.253</v>
      </c>
      <c r="I161" s="30">
        <v>0.17</v>
      </c>
      <c r="J161" s="30">
        <v>4.0000000000000001E-3</v>
      </c>
      <c r="K161" s="30">
        <v>1E-3</v>
      </c>
      <c r="L161" s="30">
        <v>1E-3</v>
      </c>
      <c r="M161" s="30">
        <v>5.3999999999999999E-2</v>
      </c>
      <c r="N161" s="30">
        <v>100.73800000000001</v>
      </c>
      <c r="S161" s="19"/>
      <c r="AE161" s="30"/>
      <c r="AF161" s="50">
        <f t="shared" si="61"/>
        <v>120</v>
      </c>
      <c r="AG161" s="30">
        <v>38.804000000000002</v>
      </c>
      <c r="AH161" s="30">
        <v>3.0000000000000001E-3</v>
      </c>
      <c r="AI161" s="30">
        <v>3.5000000000000003E-2</v>
      </c>
      <c r="AJ161" s="30">
        <v>19.225999999999999</v>
      </c>
      <c r="AK161" s="30">
        <v>0.27</v>
      </c>
      <c r="AL161" s="30">
        <v>41.098999999999997</v>
      </c>
      <c r="AM161" s="30">
        <v>0.186</v>
      </c>
      <c r="AN161" s="30">
        <v>2.8000000000000001E-2</v>
      </c>
      <c r="AO161" s="30">
        <v>0</v>
      </c>
      <c r="AP161" s="30">
        <v>2.1000000000000001E-2</v>
      </c>
      <c r="AQ161" s="30">
        <v>0.14499999999999999</v>
      </c>
      <c r="AR161" s="30">
        <v>99.817000000000007</v>
      </c>
      <c r="AU161" s="50">
        <v>114</v>
      </c>
      <c r="AV161" s="30">
        <v>39.146999999999998</v>
      </c>
      <c r="AW161" s="30">
        <v>0</v>
      </c>
      <c r="AX161" s="30">
        <v>6.2E-2</v>
      </c>
      <c r="AY161" s="30">
        <v>17.712</v>
      </c>
      <c r="AZ161" s="30">
        <v>0.20799999999999999</v>
      </c>
      <c r="BA161" s="30">
        <v>41.91</v>
      </c>
      <c r="BB161" s="30">
        <v>0.192</v>
      </c>
      <c r="BC161" s="30">
        <v>0</v>
      </c>
      <c r="BD161" s="30">
        <v>4.0000000000000001E-3</v>
      </c>
      <c r="BE161" s="30">
        <v>7.6999999999999999E-2</v>
      </c>
      <c r="BF161" s="30">
        <v>0.183</v>
      </c>
      <c r="BG161" s="30">
        <v>99.49499999999999</v>
      </c>
      <c r="BI161" s="44"/>
      <c r="BJ161" s="53">
        <v>105</v>
      </c>
      <c r="BK161" s="43">
        <v>38.439</v>
      </c>
      <c r="BL161" s="43">
        <v>2.7E-2</v>
      </c>
      <c r="BM161" s="43">
        <v>3.7999999999999999E-2</v>
      </c>
      <c r="BN161" s="43">
        <v>19.791</v>
      </c>
      <c r="BO161" s="43">
        <v>0.255</v>
      </c>
      <c r="BP161" s="43">
        <v>40.484000000000002</v>
      </c>
      <c r="BQ161" s="43">
        <v>0.18</v>
      </c>
      <c r="BR161" s="43">
        <v>1.4E-2</v>
      </c>
      <c r="BS161" s="43">
        <v>0</v>
      </c>
      <c r="BT161" s="43">
        <v>0</v>
      </c>
      <c r="BU161" s="43">
        <v>0.19900000000000001</v>
      </c>
      <c r="BV161" s="43">
        <v>99.427000000000007</v>
      </c>
      <c r="BX161" s="30"/>
      <c r="CN161" s="50">
        <f t="shared" si="65"/>
        <v>78</v>
      </c>
      <c r="CO161" s="30">
        <v>38.405999999999999</v>
      </c>
      <c r="CP161" s="30">
        <v>2.7E-2</v>
      </c>
      <c r="CQ161" s="30">
        <v>0</v>
      </c>
      <c r="CR161" s="30">
        <v>19.414999999999999</v>
      </c>
      <c r="CS161" s="30">
        <v>0.22500000000000001</v>
      </c>
      <c r="CT161" s="30">
        <v>40.436</v>
      </c>
      <c r="CU161" s="30">
        <v>0.20599999999999999</v>
      </c>
      <c r="CV161" s="30">
        <v>8.0000000000000002E-3</v>
      </c>
      <c r="CW161" s="30">
        <v>0</v>
      </c>
      <c r="CX161" s="30">
        <v>1.7000000000000001E-2</v>
      </c>
      <c r="CY161" s="30">
        <v>0.17599999999999999</v>
      </c>
      <c r="CZ161" s="30">
        <v>98.915999999999997</v>
      </c>
      <c r="DR161" s="50">
        <f t="shared" si="62"/>
        <v>105</v>
      </c>
      <c r="DS161" s="30">
        <v>37.96</v>
      </c>
      <c r="DT161" s="30">
        <v>0</v>
      </c>
      <c r="DU161" s="30">
        <v>3.6999999999999998E-2</v>
      </c>
      <c r="DV161" s="30">
        <v>23.658999999999999</v>
      </c>
      <c r="DW161" s="30">
        <v>0.23100000000000001</v>
      </c>
      <c r="DX161" s="30">
        <v>37.634999999999998</v>
      </c>
      <c r="DY161" s="30">
        <v>0.186</v>
      </c>
      <c r="DZ161" s="30">
        <v>2.1999999999999999E-2</v>
      </c>
      <c r="EA161" s="30">
        <v>0</v>
      </c>
      <c r="EB161" s="30">
        <v>1E-3</v>
      </c>
      <c r="EC161" s="30">
        <v>8.8999999999999996E-2</v>
      </c>
      <c r="ED161" s="30">
        <v>99.820000000000007</v>
      </c>
      <c r="EF161" s="30"/>
      <c r="EG161" s="50">
        <f t="shared" si="63"/>
        <v>126</v>
      </c>
      <c r="EH161" s="30">
        <v>38.612000000000002</v>
      </c>
      <c r="EI161" s="30">
        <v>2.1000000000000001E-2</v>
      </c>
      <c r="EJ161" s="30">
        <v>3.6999999999999998E-2</v>
      </c>
      <c r="EK161" s="30">
        <v>18.68</v>
      </c>
      <c r="EL161" s="30">
        <v>0.218</v>
      </c>
      <c r="EM161" s="30">
        <v>41.658000000000001</v>
      </c>
      <c r="EN161" s="30">
        <v>0.19700000000000001</v>
      </c>
      <c r="EO161" s="30">
        <v>0</v>
      </c>
      <c r="EP161" s="30">
        <v>0</v>
      </c>
      <c r="EQ161" s="30">
        <v>0.02</v>
      </c>
      <c r="ER161" s="30">
        <v>0.22700000000000001</v>
      </c>
      <c r="ES161" s="30">
        <v>99.67</v>
      </c>
    </row>
    <row r="162" spans="1:149">
      <c r="A162" s="30"/>
      <c r="B162" s="50">
        <f t="shared" si="64"/>
        <v>70</v>
      </c>
      <c r="C162" s="30">
        <v>38.316000000000003</v>
      </c>
      <c r="D162" s="30">
        <v>1.0999999999999999E-2</v>
      </c>
      <c r="E162" s="30">
        <v>0.05</v>
      </c>
      <c r="F162" s="30">
        <v>24.465</v>
      </c>
      <c r="G162" s="30">
        <v>0.32100000000000001</v>
      </c>
      <c r="H162" s="30">
        <v>37.225999999999999</v>
      </c>
      <c r="I162" s="30">
        <v>0.185</v>
      </c>
      <c r="J162" s="30">
        <v>5.0000000000000001E-3</v>
      </c>
      <c r="K162" s="30">
        <v>0</v>
      </c>
      <c r="L162" s="30">
        <v>4.0000000000000001E-3</v>
      </c>
      <c r="M162" s="30">
        <v>8.6999999999999994E-2</v>
      </c>
      <c r="N162" s="30">
        <v>100.67</v>
      </c>
      <c r="S162" s="19"/>
      <c r="AE162" s="30"/>
      <c r="AF162" s="50">
        <f t="shared" si="61"/>
        <v>125</v>
      </c>
      <c r="AG162" s="30">
        <v>38.851999999999997</v>
      </c>
      <c r="AH162" s="30">
        <v>0</v>
      </c>
      <c r="AI162" s="30">
        <v>4.5999999999999999E-2</v>
      </c>
      <c r="AJ162" s="30">
        <v>19.702000000000002</v>
      </c>
      <c r="AK162" s="30">
        <v>0.222</v>
      </c>
      <c r="AL162" s="30">
        <v>41.116999999999997</v>
      </c>
      <c r="AM162" s="30">
        <v>0.17499999999999999</v>
      </c>
      <c r="AN162" s="30">
        <v>0.02</v>
      </c>
      <c r="AO162" s="30">
        <v>0</v>
      </c>
      <c r="AP162" s="30">
        <v>0</v>
      </c>
      <c r="AQ162" s="30">
        <v>0.13700000000000001</v>
      </c>
      <c r="AR162" s="30">
        <v>100.27099999999999</v>
      </c>
      <c r="AU162" s="50">
        <v>120</v>
      </c>
      <c r="AV162" s="30">
        <v>39.253999999999998</v>
      </c>
      <c r="AW162" s="30">
        <v>2.8000000000000001E-2</v>
      </c>
      <c r="AX162" s="30">
        <v>4.8000000000000001E-2</v>
      </c>
      <c r="AY162" s="30">
        <v>17.664000000000001</v>
      </c>
      <c r="AZ162" s="30">
        <v>0.21199999999999999</v>
      </c>
      <c r="BA162" s="30">
        <v>41.805999999999997</v>
      </c>
      <c r="BB162" s="30">
        <v>0.20100000000000001</v>
      </c>
      <c r="BC162" s="30">
        <v>1.0999999999999999E-2</v>
      </c>
      <c r="BD162" s="30">
        <v>0</v>
      </c>
      <c r="BE162" s="30">
        <v>0.01</v>
      </c>
      <c r="BF162" s="30">
        <v>0.183</v>
      </c>
      <c r="BG162" s="30">
        <v>99.417000000000002</v>
      </c>
      <c r="BX162" s="30"/>
      <c r="CN162" s="50">
        <f t="shared" si="65"/>
        <v>84</v>
      </c>
      <c r="CO162" s="30">
        <v>38.624000000000002</v>
      </c>
      <c r="CP162" s="30">
        <v>5.0000000000000001E-3</v>
      </c>
      <c r="CQ162" s="30">
        <v>2.3E-2</v>
      </c>
      <c r="CR162" s="30">
        <v>19.475000000000001</v>
      </c>
      <c r="CS162" s="30">
        <v>0.251</v>
      </c>
      <c r="CT162" s="30">
        <v>40.594999999999999</v>
      </c>
      <c r="CU162" s="30">
        <v>0.20399999999999999</v>
      </c>
      <c r="CV162" s="30">
        <v>0</v>
      </c>
      <c r="CW162" s="30">
        <v>0</v>
      </c>
      <c r="CX162" s="30">
        <v>1.7999999999999999E-2</v>
      </c>
      <c r="CY162" s="30">
        <v>0.192</v>
      </c>
      <c r="CZ162" s="30">
        <v>99.387</v>
      </c>
      <c r="DB162" s="81" t="s">
        <v>512</v>
      </c>
      <c r="DC162" s="81"/>
      <c r="DD162" s="81"/>
      <c r="DE162" s="81"/>
      <c r="DF162" s="81"/>
      <c r="DG162" s="81"/>
      <c r="DH162" s="81"/>
      <c r="DI162" s="81"/>
      <c r="DJ162" s="81"/>
      <c r="DK162" s="81"/>
      <c r="DL162" s="81"/>
      <c r="DM162" s="81"/>
      <c r="DN162" s="81"/>
      <c r="DO162" s="81"/>
      <c r="DQ162" s="43"/>
      <c r="DR162" s="53">
        <f t="shared" si="62"/>
        <v>110</v>
      </c>
      <c r="DS162" s="43">
        <v>37.933</v>
      </c>
      <c r="DT162" s="43">
        <v>0</v>
      </c>
      <c r="DU162" s="43">
        <v>2.8000000000000001E-2</v>
      </c>
      <c r="DV162" s="43">
        <v>23.614999999999998</v>
      </c>
      <c r="DW162" s="43">
        <v>0.22600000000000001</v>
      </c>
      <c r="DX162" s="43">
        <v>37.738999999999997</v>
      </c>
      <c r="DY162" s="43">
        <v>0.16800000000000001</v>
      </c>
      <c r="DZ162" s="43">
        <v>1.4999999999999999E-2</v>
      </c>
      <c r="EA162" s="43">
        <v>2E-3</v>
      </c>
      <c r="EB162" s="43">
        <v>1.0999999999999999E-2</v>
      </c>
      <c r="EC162" s="43">
        <v>0.15</v>
      </c>
      <c r="ED162" s="43">
        <v>99.887</v>
      </c>
      <c r="EF162" s="30"/>
      <c r="EG162" s="50">
        <f t="shared" si="63"/>
        <v>133</v>
      </c>
      <c r="EH162" s="30">
        <v>38.725999999999999</v>
      </c>
      <c r="EI162" s="30">
        <v>0</v>
      </c>
      <c r="EJ162" s="30">
        <v>0.05</v>
      </c>
      <c r="EK162" s="30">
        <v>18.745000000000001</v>
      </c>
      <c r="EL162" s="30">
        <v>0.255</v>
      </c>
      <c r="EM162" s="30">
        <v>41.55</v>
      </c>
      <c r="EN162" s="30">
        <v>0.184</v>
      </c>
      <c r="EO162" s="30">
        <v>0</v>
      </c>
      <c r="EP162" s="30">
        <v>0</v>
      </c>
      <c r="EQ162" s="30">
        <v>3.6999999999999998E-2</v>
      </c>
      <c r="ER162" s="30">
        <v>0.187</v>
      </c>
      <c r="ES162" s="30">
        <v>99.733999999999995</v>
      </c>
    </row>
    <row r="163" spans="1:149">
      <c r="A163" s="30"/>
      <c r="B163" s="50">
        <f t="shared" si="64"/>
        <v>75</v>
      </c>
      <c r="C163" s="30">
        <v>38.369999999999997</v>
      </c>
      <c r="D163" s="30">
        <v>1.7000000000000001E-2</v>
      </c>
      <c r="E163" s="30">
        <v>6.0999999999999999E-2</v>
      </c>
      <c r="F163" s="30">
        <v>24.431000000000001</v>
      </c>
      <c r="G163" s="30">
        <v>0.30599999999999999</v>
      </c>
      <c r="H163" s="30">
        <v>37.256</v>
      </c>
      <c r="I163" s="30">
        <v>0.191</v>
      </c>
      <c r="J163" s="30">
        <v>3.2000000000000001E-2</v>
      </c>
      <c r="K163" s="30">
        <v>8.9999999999999993E-3</v>
      </c>
      <c r="L163" s="30">
        <v>1.2E-2</v>
      </c>
      <c r="M163" s="30">
        <v>4.7E-2</v>
      </c>
      <c r="N163" s="30">
        <v>100.732</v>
      </c>
      <c r="S163" s="19"/>
      <c r="AE163" s="30"/>
      <c r="AF163" s="50">
        <f t="shared" si="61"/>
        <v>130</v>
      </c>
      <c r="AG163" s="30">
        <v>38.981000000000002</v>
      </c>
      <c r="AH163" s="30">
        <v>0</v>
      </c>
      <c r="AI163" s="30">
        <v>3.3000000000000002E-2</v>
      </c>
      <c r="AJ163" s="30">
        <v>19.300999999999998</v>
      </c>
      <c r="AK163" s="30">
        <v>0.27</v>
      </c>
      <c r="AL163" s="30">
        <v>41.103000000000002</v>
      </c>
      <c r="AM163" s="30">
        <v>0.183</v>
      </c>
      <c r="AN163" s="30">
        <v>0</v>
      </c>
      <c r="AO163" s="30">
        <v>2E-3</v>
      </c>
      <c r="AP163" s="30">
        <v>3.2000000000000001E-2</v>
      </c>
      <c r="AQ163" s="30">
        <v>0.186</v>
      </c>
      <c r="AR163" s="30">
        <v>100.09100000000001</v>
      </c>
      <c r="AU163" s="50">
        <v>126</v>
      </c>
      <c r="AV163" s="30">
        <v>39.195</v>
      </c>
      <c r="AW163" s="30">
        <v>1.4E-2</v>
      </c>
      <c r="AX163" s="30">
        <v>5.2999999999999999E-2</v>
      </c>
      <c r="AY163" s="30">
        <v>17.763999999999999</v>
      </c>
      <c r="AZ163" s="30">
        <v>0.215</v>
      </c>
      <c r="BA163" s="30">
        <v>41.902000000000001</v>
      </c>
      <c r="BB163" s="30">
        <v>0.19900000000000001</v>
      </c>
      <c r="BC163" s="30">
        <v>0.02</v>
      </c>
      <c r="BD163" s="30">
        <v>0</v>
      </c>
      <c r="BE163" s="30">
        <v>1.2E-2</v>
      </c>
      <c r="BF163" s="30">
        <v>0.191</v>
      </c>
      <c r="BG163" s="30">
        <v>99.564999999999998</v>
      </c>
      <c r="BI163" s="81" t="s">
        <v>488</v>
      </c>
      <c r="BJ163" s="81"/>
      <c r="BK163" s="81"/>
      <c r="BL163" s="81"/>
      <c r="BM163" s="81"/>
      <c r="BN163" s="81"/>
      <c r="BO163" s="81"/>
      <c r="BP163" s="81"/>
      <c r="BQ163" s="81"/>
      <c r="BR163" s="81"/>
      <c r="BS163" s="81"/>
      <c r="BT163" s="81"/>
      <c r="BU163" s="81"/>
      <c r="BV163" s="81"/>
      <c r="BX163" s="30"/>
      <c r="CN163" s="50">
        <f t="shared" si="65"/>
        <v>90</v>
      </c>
      <c r="CO163" s="30">
        <v>38.567999999999998</v>
      </c>
      <c r="CP163" s="30">
        <v>1.2E-2</v>
      </c>
      <c r="CQ163" s="30">
        <v>1.0999999999999999E-2</v>
      </c>
      <c r="CR163" s="30">
        <v>19.48</v>
      </c>
      <c r="CS163" s="30">
        <v>0.21299999999999999</v>
      </c>
      <c r="CT163" s="30">
        <v>40.619</v>
      </c>
      <c r="CU163" s="30">
        <v>0.19800000000000001</v>
      </c>
      <c r="CV163" s="30">
        <v>0</v>
      </c>
      <c r="CW163" s="30">
        <v>7.0000000000000001E-3</v>
      </c>
      <c r="CX163" s="30">
        <v>2.4E-2</v>
      </c>
      <c r="CY163" s="30">
        <v>0.21</v>
      </c>
      <c r="CZ163" s="30">
        <v>99.341999999999985</v>
      </c>
      <c r="DB163" s="40" t="s">
        <v>418</v>
      </c>
      <c r="DC163" s="49" t="s">
        <v>419</v>
      </c>
      <c r="DD163" s="40" t="s">
        <v>120</v>
      </c>
      <c r="DE163" s="40" t="s">
        <v>122</v>
      </c>
      <c r="DF163" s="40" t="s">
        <v>124</v>
      </c>
      <c r="DG163" s="40" t="s">
        <v>126</v>
      </c>
      <c r="DH163" s="40" t="s">
        <v>128</v>
      </c>
      <c r="DI163" s="40" t="s">
        <v>130</v>
      </c>
      <c r="DJ163" s="40" t="s">
        <v>132</v>
      </c>
      <c r="DK163" s="40" t="s">
        <v>134</v>
      </c>
      <c r="DL163" s="40" t="s">
        <v>136</v>
      </c>
      <c r="DM163" s="40" t="s">
        <v>138</v>
      </c>
      <c r="DN163" s="40" t="s">
        <v>140</v>
      </c>
      <c r="DO163" s="40" t="s">
        <v>142</v>
      </c>
      <c r="EF163" s="30"/>
      <c r="EG163" s="50">
        <f t="shared" si="63"/>
        <v>140</v>
      </c>
      <c r="EH163" s="30">
        <v>37.890999999999998</v>
      </c>
      <c r="EI163" s="30">
        <v>0</v>
      </c>
      <c r="EJ163" s="30">
        <v>8.8999999999999996E-2</v>
      </c>
      <c r="EK163" s="30">
        <v>18.722000000000001</v>
      </c>
      <c r="EL163" s="30">
        <v>0.23599999999999999</v>
      </c>
      <c r="EM163" s="30">
        <v>40.639000000000003</v>
      </c>
      <c r="EN163" s="30">
        <v>0.20499999999999999</v>
      </c>
      <c r="EO163" s="30">
        <v>2.3E-2</v>
      </c>
      <c r="EP163" s="30">
        <v>2.7E-2</v>
      </c>
      <c r="EQ163" s="30">
        <v>0.96499999999999997</v>
      </c>
      <c r="ER163" s="30">
        <v>0.17299999999999999</v>
      </c>
      <c r="ES163" s="30">
        <v>98.97</v>
      </c>
    </row>
    <row r="164" spans="1:149">
      <c r="A164" s="30"/>
      <c r="B164" s="50">
        <f t="shared" si="64"/>
        <v>80</v>
      </c>
      <c r="C164" s="30">
        <v>38.402999999999999</v>
      </c>
      <c r="D164" s="30">
        <v>1.9E-2</v>
      </c>
      <c r="E164" s="30">
        <v>4.3999999999999997E-2</v>
      </c>
      <c r="F164" s="30">
        <v>24.489000000000001</v>
      </c>
      <c r="G164" s="30">
        <v>0.34300000000000003</v>
      </c>
      <c r="H164" s="30">
        <v>37.338999999999999</v>
      </c>
      <c r="I164" s="30">
        <v>0.17799999999999999</v>
      </c>
      <c r="J164" s="30">
        <v>3.9E-2</v>
      </c>
      <c r="K164" s="30">
        <v>0</v>
      </c>
      <c r="L164" s="30">
        <v>1.0999999999999999E-2</v>
      </c>
      <c r="M164" s="30">
        <v>6.2E-2</v>
      </c>
      <c r="N164" s="30">
        <v>100.92699999999999</v>
      </c>
      <c r="S164" s="19"/>
      <c r="AE164" s="30"/>
      <c r="AF164" s="50">
        <f t="shared" si="61"/>
        <v>135</v>
      </c>
      <c r="AG164" s="30">
        <v>38.999000000000002</v>
      </c>
      <c r="AH164" s="30">
        <v>0</v>
      </c>
      <c r="AI164" s="30">
        <v>4.4999999999999998E-2</v>
      </c>
      <c r="AJ164" s="30">
        <v>19.492999999999999</v>
      </c>
      <c r="AK164" s="30">
        <v>0.23599999999999999</v>
      </c>
      <c r="AL164" s="30">
        <v>41.194000000000003</v>
      </c>
      <c r="AM164" s="30">
        <v>0.17599999999999999</v>
      </c>
      <c r="AN164" s="30">
        <v>2.9000000000000001E-2</v>
      </c>
      <c r="AO164" s="30">
        <v>0</v>
      </c>
      <c r="AP164" s="30">
        <v>1.0999999999999999E-2</v>
      </c>
      <c r="AQ164" s="30">
        <v>0.13800000000000001</v>
      </c>
      <c r="AR164" s="30">
        <v>100.32100000000001</v>
      </c>
      <c r="AU164" s="50">
        <v>132</v>
      </c>
      <c r="AV164" s="30">
        <v>39.170999999999999</v>
      </c>
      <c r="AW164" s="30">
        <v>0.01</v>
      </c>
      <c r="AX164" s="30">
        <v>5.2999999999999999E-2</v>
      </c>
      <c r="AY164" s="30">
        <v>17.774000000000001</v>
      </c>
      <c r="AZ164" s="30">
        <v>0.23599999999999999</v>
      </c>
      <c r="BA164" s="30">
        <v>41.57</v>
      </c>
      <c r="BB164" s="30">
        <v>0.19600000000000001</v>
      </c>
      <c r="BC164" s="30">
        <v>0</v>
      </c>
      <c r="BD164" s="30">
        <v>1.4E-2</v>
      </c>
      <c r="BE164" s="30">
        <v>2.4E-2</v>
      </c>
      <c r="BF164" s="30">
        <v>0.17899999999999999</v>
      </c>
      <c r="BG164" s="30">
        <v>99.22699999999999</v>
      </c>
      <c r="BI164" s="40" t="s">
        <v>418</v>
      </c>
      <c r="BJ164" s="49" t="s">
        <v>419</v>
      </c>
      <c r="BK164" s="40" t="s">
        <v>120</v>
      </c>
      <c r="BL164" s="40" t="s">
        <v>122</v>
      </c>
      <c r="BM164" s="40" t="s">
        <v>124</v>
      </c>
      <c r="BN164" s="40" t="s">
        <v>126</v>
      </c>
      <c r="BO164" s="40" t="s">
        <v>128</v>
      </c>
      <c r="BP164" s="40" t="s">
        <v>130</v>
      </c>
      <c r="BQ164" s="40" t="s">
        <v>132</v>
      </c>
      <c r="BR164" s="40" t="s">
        <v>134</v>
      </c>
      <c r="BS164" s="40" t="s">
        <v>136</v>
      </c>
      <c r="BT164" s="40" t="s">
        <v>138</v>
      </c>
      <c r="BU164" s="40" t="s">
        <v>140</v>
      </c>
      <c r="BV164" s="40" t="s">
        <v>142</v>
      </c>
      <c r="BX164" s="30"/>
      <c r="CN164" s="50">
        <f t="shared" si="65"/>
        <v>96</v>
      </c>
      <c r="CO164" s="30">
        <v>39.781999999999996</v>
      </c>
      <c r="CP164" s="30">
        <v>0.10100000000000001</v>
      </c>
      <c r="CQ164" s="30">
        <v>0.60599999999999998</v>
      </c>
      <c r="CR164" s="30">
        <v>19.457000000000001</v>
      </c>
      <c r="CS164" s="30">
        <v>0.27500000000000002</v>
      </c>
      <c r="CT164" s="30">
        <v>39.872999999999998</v>
      </c>
      <c r="CU164" s="30">
        <v>0.24</v>
      </c>
      <c r="CV164" s="30">
        <v>2E-3</v>
      </c>
      <c r="CW164" s="30">
        <v>1.4E-2</v>
      </c>
      <c r="CX164" s="30">
        <v>3.2000000000000001E-2</v>
      </c>
      <c r="CY164" s="30">
        <v>0.19900000000000001</v>
      </c>
      <c r="CZ164" s="30">
        <v>100.58099999999997</v>
      </c>
      <c r="DC164" s="50">
        <v>0</v>
      </c>
      <c r="DD164" s="30">
        <v>36.311</v>
      </c>
      <c r="DE164" s="30">
        <v>2.9000000000000001E-2</v>
      </c>
      <c r="DF164" s="30">
        <v>2.5999999999999999E-2</v>
      </c>
      <c r="DG164" s="30">
        <v>31.042999999999999</v>
      </c>
      <c r="DH164" s="30">
        <v>0.52200000000000002</v>
      </c>
      <c r="DI164" s="30">
        <v>30.773</v>
      </c>
      <c r="DJ164" s="30">
        <v>0.41199999999999998</v>
      </c>
      <c r="DK164" s="30">
        <v>6.0000000000000001E-3</v>
      </c>
      <c r="DL164" s="30">
        <v>2.1999999999999999E-2</v>
      </c>
      <c r="DM164" s="30">
        <v>3.5999999999999997E-2</v>
      </c>
      <c r="DN164" s="30">
        <v>8.3000000000000004E-2</v>
      </c>
      <c r="DO164" s="30">
        <v>99.263000000000019</v>
      </c>
      <c r="DQ164" s="81" t="s">
        <v>519</v>
      </c>
      <c r="DR164" s="81"/>
      <c r="DS164" s="81"/>
      <c r="DT164" s="81"/>
      <c r="DU164" s="81"/>
      <c r="DV164" s="81"/>
      <c r="DW164" s="81"/>
      <c r="DX164" s="81"/>
      <c r="DY164" s="81"/>
      <c r="DZ164" s="81"/>
      <c r="EA164" s="81"/>
      <c r="EB164" s="81"/>
      <c r="EC164" s="81"/>
      <c r="ED164" s="81"/>
      <c r="EF164" s="30"/>
      <c r="EG164" s="50">
        <f t="shared" si="63"/>
        <v>147</v>
      </c>
      <c r="EH164" s="30">
        <v>38.302999999999997</v>
      </c>
      <c r="EI164" s="30">
        <v>0</v>
      </c>
      <c r="EJ164" s="30">
        <v>5.8999999999999997E-2</v>
      </c>
      <c r="EK164" s="30">
        <v>18.722999999999999</v>
      </c>
      <c r="EL164" s="30">
        <v>0.23200000000000001</v>
      </c>
      <c r="EM164" s="30">
        <v>40.880000000000003</v>
      </c>
      <c r="EN164" s="30">
        <v>0.17799999999999999</v>
      </c>
      <c r="EO164" s="30">
        <v>3.5000000000000003E-2</v>
      </c>
      <c r="EP164" s="30">
        <v>1.9E-2</v>
      </c>
      <c r="EQ164" s="30">
        <v>4.4999999999999998E-2</v>
      </c>
      <c r="ER164" s="30">
        <v>0.17</v>
      </c>
      <c r="ES164" s="30">
        <v>98.644000000000005</v>
      </c>
    </row>
    <row r="165" spans="1:149">
      <c r="A165" s="30"/>
      <c r="B165" s="50">
        <f t="shared" si="64"/>
        <v>85</v>
      </c>
      <c r="C165" s="30">
        <v>38.534999999999997</v>
      </c>
      <c r="D165" s="30">
        <v>7.0000000000000007E-2</v>
      </c>
      <c r="E165" s="30">
        <v>4.5999999999999999E-2</v>
      </c>
      <c r="F165" s="30">
        <v>24.687999999999999</v>
      </c>
      <c r="G165" s="30">
        <v>0.33800000000000002</v>
      </c>
      <c r="H165" s="30">
        <v>37.350999999999999</v>
      </c>
      <c r="I165" s="30">
        <v>0.16300000000000001</v>
      </c>
      <c r="J165" s="30">
        <v>1.7999999999999999E-2</v>
      </c>
      <c r="K165" s="30">
        <v>0</v>
      </c>
      <c r="L165" s="30">
        <v>0</v>
      </c>
      <c r="M165" s="30">
        <v>6.4000000000000001E-2</v>
      </c>
      <c r="N165" s="30">
        <v>101.27299999999998</v>
      </c>
      <c r="AE165" s="30"/>
      <c r="AF165" s="50">
        <f t="shared" si="61"/>
        <v>140</v>
      </c>
      <c r="AG165" s="30">
        <v>38.829000000000001</v>
      </c>
      <c r="AH165" s="30">
        <v>4.0000000000000001E-3</v>
      </c>
      <c r="AI165" s="30">
        <v>4.5999999999999999E-2</v>
      </c>
      <c r="AJ165" s="30">
        <v>19.439</v>
      </c>
      <c r="AK165" s="30">
        <v>0.214</v>
      </c>
      <c r="AL165" s="30">
        <v>41.241</v>
      </c>
      <c r="AM165" s="30">
        <v>0.17399999999999999</v>
      </c>
      <c r="AN165" s="30">
        <v>2.1999999999999999E-2</v>
      </c>
      <c r="AO165" s="30">
        <v>1.7000000000000001E-2</v>
      </c>
      <c r="AP165" s="30">
        <v>7.0000000000000001E-3</v>
      </c>
      <c r="AQ165" s="30">
        <v>0.183</v>
      </c>
      <c r="AR165" s="30">
        <v>100.17600000000002</v>
      </c>
      <c r="AU165" s="50">
        <v>138</v>
      </c>
      <c r="AV165" s="30">
        <v>39.263999999999996</v>
      </c>
      <c r="AW165" s="30">
        <v>0</v>
      </c>
      <c r="AX165" s="30">
        <v>4.9000000000000002E-2</v>
      </c>
      <c r="AY165" s="30">
        <v>17.853999999999999</v>
      </c>
      <c r="AZ165" s="30">
        <v>0.23699999999999999</v>
      </c>
      <c r="BA165" s="30">
        <v>41.627000000000002</v>
      </c>
      <c r="BB165" s="30">
        <v>0.188</v>
      </c>
      <c r="BC165" s="30">
        <v>0</v>
      </c>
      <c r="BD165" s="30">
        <v>0</v>
      </c>
      <c r="BE165" s="30">
        <v>2.9000000000000001E-2</v>
      </c>
      <c r="BF165" s="30">
        <v>0.21199999999999999</v>
      </c>
      <c r="BG165" s="30">
        <v>99.460000000000008</v>
      </c>
      <c r="BI165" s="4"/>
      <c r="BJ165" s="50">
        <v>0</v>
      </c>
      <c r="BK165" s="30">
        <v>32.941000000000003</v>
      </c>
      <c r="BL165" s="30">
        <v>0.10299999999999999</v>
      </c>
      <c r="BM165" s="30">
        <v>3.8719999999999999</v>
      </c>
      <c r="BN165" s="30">
        <v>25.902000000000001</v>
      </c>
      <c r="BO165" s="30">
        <v>0.36799999999999999</v>
      </c>
      <c r="BP165" s="30">
        <v>18.905999999999999</v>
      </c>
      <c r="BQ165" s="30">
        <v>0.54800000000000004</v>
      </c>
      <c r="BR165" s="30">
        <v>0.125</v>
      </c>
      <c r="BS165" s="30">
        <v>0.14499999999999999</v>
      </c>
      <c r="BT165" s="30">
        <v>5.4850000000000003</v>
      </c>
      <c r="BU165" s="30">
        <v>7.0999999999999994E-2</v>
      </c>
      <c r="BV165" s="30">
        <v>88.466000000000008</v>
      </c>
      <c r="CN165" s="50">
        <f t="shared" si="65"/>
        <v>102</v>
      </c>
      <c r="CO165" s="30">
        <v>38.685000000000002</v>
      </c>
      <c r="CP165" s="30">
        <v>0</v>
      </c>
      <c r="CQ165" s="30">
        <v>3.9E-2</v>
      </c>
      <c r="CR165" s="30">
        <v>19.428999999999998</v>
      </c>
      <c r="CS165" s="30">
        <v>0.20899999999999999</v>
      </c>
      <c r="CT165" s="30">
        <v>40.546999999999997</v>
      </c>
      <c r="CU165" s="30">
        <v>0.19500000000000001</v>
      </c>
      <c r="CV165" s="30">
        <v>7.0000000000000001E-3</v>
      </c>
      <c r="CW165" s="30">
        <v>0</v>
      </c>
      <c r="CX165" s="30">
        <v>4.3999999999999997E-2</v>
      </c>
      <c r="CY165" s="30">
        <v>0.192</v>
      </c>
      <c r="CZ165" s="30">
        <v>99.346999999999994</v>
      </c>
      <c r="DC165" s="50">
        <f t="shared" ref="DC165:DC186" si="66">DC164+5</f>
        <v>5</v>
      </c>
      <c r="DD165" s="30">
        <v>37.683</v>
      </c>
      <c r="DE165" s="30">
        <v>2E-3</v>
      </c>
      <c r="DF165" s="30">
        <v>4.3999999999999997E-2</v>
      </c>
      <c r="DG165" s="30">
        <v>26.474</v>
      </c>
      <c r="DH165" s="30">
        <v>0.372</v>
      </c>
      <c r="DI165" s="30">
        <v>34.600999999999999</v>
      </c>
      <c r="DJ165" s="30">
        <v>0.29799999999999999</v>
      </c>
      <c r="DK165" s="30">
        <v>0</v>
      </c>
      <c r="DL165" s="30">
        <v>4.0000000000000001E-3</v>
      </c>
      <c r="DM165" s="30">
        <v>0</v>
      </c>
      <c r="DN165" s="30">
        <v>2.7E-2</v>
      </c>
      <c r="DO165" s="30">
        <v>99.50500000000001</v>
      </c>
      <c r="DQ165" s="40" t="s">
        <v>418</v>
      </c>
      <c r="DR165" s="49" t="s">
        <v>419</v>
      </c>
      <c r="DS165" s="40" t="s">
        <v>120</v>
      </c>
      <c r="DT165" s="40" t="s">
        <v>122</v>
      </c>
      <c r="DU165" s="40" t="s">
        <v>124</v>
      </c>
      <c r="DV165" s="40" t="s">
        <v>126</v>
      </c>
      <c r="DW165" s="40" t="s">
        <v>128</v>
      </c>
      <c r="DX165" s="40" t="s">
        <v>130</v>
      </c>
      <c r="DY165" s="40" t="s">
        <v>132</v>
      </c>
      <c r="DZ165" s="40" t="s">
        <v>134</v>
      </c>
      <c r="EA165" s="40" t="s">
        <v>136</v>
      </c>
      <c r="EB165" s="40" t="s">
        <v>138</v>
      </c>
      <c r="EC165" s="40" t="s">
        <v>140</v>
      </c>
      <c r="ED165" s="40" t="s">
        <v>142</v>
      </c>
      <c r="EF165" s="30"/>
      <c r="EG165" s="50">
        <f t="shared" si="63"/>
        <v>154</v>
      </c>
      <c r="EH165" s="30">
        <v>38.634999999999998</v>
      </c>
      <c r="EI165" s="30">
        <v>0</v>
      </c>
      <c r="EJ165" s="30">
        <v>5.0999999999999997E-2</v>
      </c>
      <c r="EK165" s="30">
        <v>19.012</v>
      </c>
      <c r="EL165" s="30">
        <v>0.24</v>
      </c>
      <c r="EM165" s="30">
        <v>41.563000000000002</v>
      </c>
      <c r="EN165" s="30">
        <v>0.17399999999999999</v>
      </c>
      <c r="EO165" s="30">
        <v>1.4999999999999999E-2</v>
      </c>
      <c r="EP165" s="30">
        <v>0</v>
      </c>
      <c r="EQ165" s="30">
        <v>3.1E-2</v>
      </c>
      <c r="ER165" s="30">
        <v>0.152</v>
      </c>
      <c r="ES165" s="30">
        <v>99.873000000000019</v>
      </c>
    </row>
    <row r="166" spans="1:149">
      <c r="A166" s="30"/>
      <c r="B166" s="50">
        <f t="shared" si="64"/>
        <v>90</v>
      </c>
      <c r="C166" s="30">
        <v>38.46</v>
      </c>
      <c r="D166" s="30">
        <v>4.1000000000000002E-2</v>
      </c>
      <c r="E166" s="30">
        <v>4.4999999999999998E-2</v>
      </c>
      <c r="F166" s="30">
        <v>24.4</v>
      </c>
      <c r="G166" s="30">
        <v>0.33500000000000002</v>
      </c>
      <c r="H166" s="30">
        <v>37.265000000000001</v>
      </c>
      <c r="I166" s="30">
        <v>0.17699999999999999</v>
      </c>
      <c r="J166" s="30">
        <v>8.0000000000000002E-3</v>
      </c>
      <c r="K166" s="30">
        <v>0</v>
      </c>
      <c r="L166" s="30">
        <v>0</v>
      </c>
      <c r="M166" s="30">
        <v>7.1999999999999995E-2</v>
      </c>
      <c r="N166" s="30">
        <v>100.803</v>
      </c>
      <c r="AE166" s="43"/>
      <c r="AF166" s="53">
        <f t="shared" si="61"/>
        <v>145</v>
      </c>
      <c r="AG166" s="43">
        <v>38.948999999999998</v>
      </c>
      <c r="AH166" s="43">
        <v>0</v>
      </c>
      <c r="AI166" s="43">
        <v>4.2000000000000003E-2</v>
      </c>
      <c r="AJ166" s="43">
        <v>19.449000000000002</v>
      </c>
      <c r="AK166" s="43">
        <v>0.248</v>
      </c>
      <c r="AL166" s="43">
        <v>41.145000000000003</v>
      </c>
      <c r="AM166" s="43">
        <v>0.183</v>
      </c>
      <c r="AN166" s="43">
        <v>2.1000000000000001E-2</v>
      </c>
      <c r="AO166" s="43">
        <v>0</v>
      </c>
      <c r="AP166" s="43">
        <v>0</v>
      </c>
      <c r="AQ166" s="43">
        <v>0.14399999999999999</v>
      </c>
      <c r="AR166" s="43">
        <v>100.18100000000001</v>
      </c>
      <c r="AU166" s="50">
        <v>144</v>
      </c>
      <c r="AV166" s="30">
        <v>39.296999999999997</v>
      </c>
      <c r="AW166" s="30">
        <v>0</v>
      </c>
      <c r="AX166" s="30">
        <v>2.4E-2</v>
      </c>
      <c r="AY166" s="30">
        <v>17.922999999999998</v>
      </c>
      <c r="AZ166" s="30">
        <v>0.245</v>
      </c>
      <c r="BA166" s="30">
        <v>41.454999999999998</v>
      </c>
      <c r="BB166" s="30">
        <v>0.188</v>
      </c>
      <c r="BC166" s="30">
        <v>7.0000000000000001E-3</v>
      </c>
      <c r="BD166" s="30">
        <v>1E-3</v>
      </c>
      <c r="BE166" s="30">
        <v>1.4999999999999999E-2</v>
      </c>
      <c r="BF166" s="30">
        <v>0.17799999999999999</v>
      </c>
      <c r="BG166" s="30">
        <v>99.332999999999998</v>
      </c>
      <c r="BI166" s="4"/>
      <c r="BJ166" s="50">
        <f>BJ165+5</f>
        <v>5</v>
      </c>
      <c r="BK166" s="30">
        <v>36.820999999999998</v>
      </c>
      <c r="BL166" s="30">
        <v>4.3999999999999997E-2</v>
      </c>
      <c r="BM166" s="30">
        <v>3.6999999999999998E-2</v>
      </c>
      <c r="BN166" s="30">
        <v>27.855</v>
      </c>
      <c r="BO166" s="30">
        <v>0.42099999999999999</v>
      </c>
      <c r="BP166" s="30">
        <v>33.737000000000002</v>
      </c>
      <c r="BQ166" s="30">
        <v>0.29299999999999998</v>
      </c>
      <c r="BR166" s="30">
        <v>1.2E-2</v>
      </c>
      <c r="BS166" s="30">
        <v>2E-3</v>
      </c>
      <c r="BT166" s="30">
        <v>3.1E-2</v>
      </c>
      <c r="BU166" s="30">
        <v>7.8E-2</v>
      </c>
      <c r="BV166" s="30">
        <v>99.331000000000003</v>
      </c>
      <c r="BX166" s="30"/>
      <c r="CN166" s="50">
        <f t="shared" si="65"/>
        <v>108</v>
      </c>
      <c r="CO166" s="30">
        <v>38.503999999999998</v>
      </c>
      <c r="CP166" s="30">
        <v>2.4E-2</v>
      </c>
      <c r="CQ166" s="30">
        <v>3.1E-2</v>
      </c>
      <c r="CR166" s="30">
        <v>19.350999999999999</v>
      </c>
      <c r="CS166" s="30">
        <v>0.216</v>
      </c>
      <c r="CT166" s="30">
        <v>40.421999999999997</v>
      </c>
      <c r="CU166" s="30">
        <v>0.193</v>
      </c>
      <c r="CV166" s="30">
        <v>2.1000000000000001E-2</v>
      </c>
      <c r="CW166" s="30">
        <v>0</v>
      </c>
      <c r="CX166" s="30">
        <v>5.3999999999999999E-2</v>
      </c>
      <c r="CY166" s="30">
        <v>0.20200000000000001</v>
      </c>
      <c r="CZ166" s="30">
        <v>99.018000000000001</v>
      </c>
      <c r="DC166" s="50">
        <f t="shared" si="66"/>
        <v>10</v>
      </c>
      <c r="DD166" s="30">
        <v>37.911999999999999</v>
      </c>
      <c r="DE166" s="30">
        <v>2.7E-2</v>
      </c>
      <c r="DF166" s="30">
        <v>4.2000000000000003E-2</v>
      </c>
      <c r="DG166" s="30">
        <v>25.702000000000002</v>
      </c>
      <c r="DH166" s="30">
        <v>0.373</v>
      </c>
      <c r="DI166" s="30">
        <v>35.314</v>
      </c>
      <c r="DJ166" s="30">
        <v>0.23499999999999999</v>
      </c>
      <c r="DK166" s="30">
        <v>5.0000000000000001E-3</v>
      </c>
      <c r="DL166" s="30">
        <v>4.0000000000000001E-3</v>
      </c>
      <c r="DM166" s="30">
        <v>1.2999999999999999E-2</v>
      </c>
      <c r="DN166" s="30">
        <v>8.8999999999999996E-2</v>
      </c>
      <c r="DO166" s="30">
        <v>99.716000000000008</v>
      </c>
      <c r="DR166" s="50">
        <v>0</v>
      </c>
      <c r="DS166" s="30">
        <v>34.927</v>
      </c>
      <c r="DT166" s="30">
        <v>0.02</v>
      </c>
      <c r="DU166" s="30">
        <v>1.2E-2</v>
      </c>
      <c r="DV166" s="30">
        <v>36.826000000000001</v>
      </c>
      <c r="DW166" s="30">
        <v>0.60899999999999999</v>
      </c>
      <c r="DX166" s="30">
        <v>26.539000000000001</v>
      </c>
      <c r="DY166" s="30">
        <v>0.36799999999999999</v>
      </c>
      <c r="DZ166" s="30">
        <v>2.8000000000000001E-2</v>
      </c>
      <c r="EA166" s="30">
        <v>0</v>
      </c>
      <c r="EB166" s="30">
        <v>3.4000000000000002E-2</v>
      </c>
      <c r="EC166" s="30">
        <v>4.4999999999999998E-2</v>
      </c>
      <c r="ED166" s="30">
        <v>99.408000000000001</v>
      </c>
      <c r="EF166" s="30"/>
      <c r="EG166" s="50">
        <f t="shared" si="63"/>
        <v>161</v>
      </c>
      <c r="EH166" s="30">
        <v>38.441000000000003</v>
      </c>
      <c r="EI166" s="30">
        <v>0</v>
      </c>
      <c r="EJ166" s="30">
        <v>4.2999999999999997E-2</v>
      </c>
      <c r="EK166" s="30">
        <v>19.202999999999999</v>
      </c>
      <c r="EL166" s="30">
        <v>0.26</v>
      </c>
      <c r="EM166" s="30">
        <v>41.164999999999999</v>
      </c>
      <c r="EN166" s="30">
        <v>0.16300000000000001</v>
      </c>
      <c r="EO166" s="30">
        <v>1.7000000000000001E-2</v>
      </c>
      <c r="EP166" s="30">
        <v>4.0000000000000001E-3</v>
      </c>
      <c r="EQ166" s="30">
        <v>3.4000000000000002E-2</v>
      </c>
      <c r="ER166" s="30">
        <v>0.17599999999999999</v>
      </c>
      <c r="ES166" s="30">
        <v>99.506</v>
      </c>
    </row>
    <row r="167" spans="1:149">
      <c r="A167" s="30"/>
      <c r="B167" s="50">
        <f t="shared" si="64"/>
        <v>95</v>
      </c>
      <c r="C167" s="30">
        <v>38.503</v>
      </c>
      <c r="D167" s="30">
        <v>4.1000000000000002E-2</v>
      </c>
      <c r="E167" s="30">
        <v>4.9000000000000002E-2</v>
      </c>
      <c r="F167" s="30">
        <v>24.506</v>
      </c>
      <c r="G167" s="30">
        <v>0.29899999999999999</v>
      </c>
      <c r="H167" s="30">
        <v>37.232999999999997</v>
      </c>
      <c r="I167" s="30">
        <v>0.192</v>
      </c>
      <c r="J167" s="30">
        <v>1.2999999999999999E-2</v>
      </c>
      <c r="K167" s="30">
        <v>8.0000000000000002E-3</v>
      </c>
      <c r="L167" s="30">
        <v>0</v>
      </c>
      <c r="M167" s="30">
        <v>3.1E-2</v>
      </c>
      <c r="N167" s="30">
        <v>100.875</v>
      </c>
      <c r="AU167" s="50">
        <v>150</v>
      </c>
      <c r="AV167" s="30">
        <v>39.192999999999998</v>
      </c>
      <c r="AW167" s="30">
        <v>0</v>
      </c>
      <c r="AX167" s="30">
        <v>0.05</v>
      </c>
      <c r="AY167" s="30">
        <v>18.288</v>
      </c>
      <c r="AZ167" s="30">
        <v>0.25</v>
      </c>
      <c r="BA167" s="30">
        <v>41.488</v>
      </c>
      <c r="BB167" s="30">
        <v>0.192</v>
      </c>
      <c r="BC167" s="30">
        <v>2.1999999999999999E-2</v>
      </c>
      <c r="BD167" s="30">
        <v>3.0000000000000001E-3</v>
      </c>
      <c r="BE167" s="30">
        <v>0</v>
      </c>
      <c r="BF167" s="30">
        <v>0.15</v>
      </c>
      <c r="BG167" s="30">
        <v>99.635999999999996</v>
      </c>
      <c r="BI167" s="4"/>
      <c r="BJ167" s="50">
        <f t="shared" ref="BJ167:BJ188" si="67">BJ166+5</f>
        <v>10</v>
      </c>
      <c r="BK167" s="30">
        <v>37.828000000000003</v>
      </c>
      <c r="BL167" s="30">
        <v>2.4E-2</v>
      </c>
      <c r="BM167" s="30">
        <v>2.1000000000000001E-2</v>
      </c>
      <c r="BN167" s="30">
        <v>26.923999999999999</v>
      </c>
      <c r="BO167" s="30">
        <v>0.34399999999999997</v>
      </c>
      <c r="BP167" s="30">
        <v>34.631999999999998</v>
      </c>
      <c r="BQ167" s="30">
        <v>0.27800000000000002</v>
      </c>
      <c r="BR167" s="30">
        <v>1.4E-2</v>
      </c>
      <c r="BS167" s="30">
        <v>1.7000000000000001E-2</v>
      </c>
      <c r="BT167" s="30">
        <v>1.9E-2</v>
      </c>
      <c r="BU167" s="30">
        <v>0.12</v>
      </c>
      <c r="BV167" s="30">
        <v>100.221</v>
      </c>
      <c r="BX167" s="30"/>
      <c r="CN167" s="50">
        <f t="shared" si="65"/>
        <v>114</v>
      </c>
      <c r="CO167" s="30">
        <v>38.573</v>
      </c>
      <c r="CP167" s="30">
        <v>1E-3</v>
      </c>
      <c r="CQ167" s="30">
        <v>1.9E-2</v>
      </c>
      <c r="CR167" s="30">
        <v>19.428999999999998</v>
      </c>
      <c r="CS167" s="30">
        <v>0.249</v>
      </c>
      <c r="CT167" s="30">
        <v>40.576999999999998</v>
      </c>
      <c r="CU167" s="30">
        <v>0.19500000000000001</v>
      </c>
      <c r="CV167" s="30">
        <v>1.4999999999999999E-2</v>
      </c>
      <c r="CW167" s="30">
        <v>5.0000000000000001E-3</v>
      </c>
      <c r="CX167" s="30">
        <v>5.0999999999999997E-2</v>
      </c>
      <c r="CY167" s="30">
        <v>0.161</v>
      </c>
      <c r="CZ167" s="30">
        <v>99.274999999999977</v>
      </c>
      <c r="DC167" s="50">
        <f t="shared" si="66"/>
        <v>15</v>
      </c>
      <c r="DD167" s="30">
        <v>38.07</v>
      </c>
      <c r="DE167" s="30">
        <v>0</v>
      </c>
      <c r="DF167" s="30">
        <v>4.1000000000000002E-2</v>
      </c>
      <c r="DG167" s="30">
        <v>24.835000000000001</v>
      </c>
      <c r="DH167" s="30">
        <v>0.36299999999999999</v>
      </c>
      <c r="DI167" s="30">
        <v>36.148000000000003</v>
      </c>
      <c r="DJ167" s="30">
        <v>0.254</v>
      </c>
      <c r="DK167" s="30">
        <v>4.3999999999999997E-2</v>
      </c>
      <c r="DL167" s="30">
        <v>0</v>
      </c>
      <c r="DM167" s="30">
        <v>1.6E-2</v>
      </c>
      <c r="DN167" s="30">
        <v>0.214</v>
      </c>
      <c r="DO167" s="30">
        <v>99.984999999999999</v>
      </c>
      <c r="DR167" s="50">
        <f t="shared" ref="DR167:DR188" si="68">DR166+5</f>
        <v>5</v>
      </c>
      <c r="DS167" s="30">
        <v>36.518000000000001</v>
      </c>
      <c r="DT167" s="30">
        <v>0.06</v>
      </c>
      <c r="DU167" s="30">
        <v>2.4E-2</v>
      </c>
      <c r="DV167" s="30">
        <v>28.68</v>
      </c>
      <c r="DW167" s="30">
        <v>0.46</v>
      </c>
      <c r="DX167" s="30">
        <v>33.231999999999999</v>
      </c>
      <c r="DY167" s="30">
        <v>0.311</v>
      </c>
      <c r="DZ167" s="30">
        <v>2.7E-2</v>
      </c>
      <c r="EA167" s="30">
        <v>6.0000000000000001E-3</v>
      </c>
      <c r="EB167" s="30">
        <v>0</v>
      </c>
      <c r="EC167" s="30">
        <v>5.8999999999999997E-2</v>
      </c>
      <c r="ED167" s="30">
        <v>99.37700000000001</v>
      </c>
      <c r="EF167" s="30"/>
      <c r="EG167" s="50">
        <f t="shared" si="63"/>
        <v>168</v>
      </c>
      <c r="EH167" s="30">
        <v>38.526000000000003</v>
      </c>
      <c r="EI167" s="30">
        <v>1.2999999999999999E-2</v>
      </c>
      <c r="EJ167" s="30">
        <v>4.7E-2</v>
      </c>
      <c r="EK167" s="30">
        <v>19.219000000000001</v>
      </c>
      <c r="EL167" s="30">
        <v>0.25700000000000001</v>
      </c>
      <c r="EM167" s="30">
        <v>41.021999999999998</v>
      </c>
      <c r="EN167" s="30">
        <v>0.16200000000000001</v>
      </c>
      <c r="EO167" s="30">
        <v>1.7999999999999999E-2</v>
      </c>
      <c r="EP167" s="30">
        <v>8.0000000000000002E-3</v>
      </c>
      <c r="EQ167" s="30">
        <v>3.3000000000000002E-2</v>
      </c>
      <c r="ER167" s="30">
        <v>0.157</v>
      </c>
      <c r="ES167" s="30">
        <v>99.462000000000003</v>
      </c>
    </row>
    <row r="168" spans="1:149">
      <c r="A168" s="30"/>
      <c r="B168" s="50">
        <f t="shared" si="64"/>
        <v>100</v>
      </c>
      <c r="C168" s="30">
        <v>38.499000000000002</v>
      </c>
      <c r="D168" s="30">
        <v>1.9E-2</v>
      </c>
      <c r="E168" s="30">
        <v>4.3999999999999997E-2</v>
      </c>
      <c r="F168" s="30">
        <v>24.542999999999999</v>
      </c>
      <c r="G168" s="30">
        <v>0.35199999999999998</v>
      </c>
      <c r="H168" s="30">
        <v>37.433999999999997</v>
      </c>
      <c r="I168" s="30">
        <v>0.17199999999999999</v>
      </c>
      <c r="J168" s="30">
        <v>2.7E-2</v>
      </c>
      <c r="K168" s="30">
        <v>3.0000000000000001E-3</v>
      </c>
      <c r="L168" s="30">
        <v>0</v>
      </c>
      <c r="M168" s="30">
        <v>6.0999999999999999E-2</v>
      </c>
      <c r="N168" s="30">
        <v>101.154</v>
      </c>
      <c r="AE168" s="40" t="s">
        <v>475</v>
      </c>
      <c r="AF168" s="49" t="s">
        <v>419</v>
      </c>
      <c r="AG168" s="40" t="s">
        <v>120</v>
      </c>
      <c r="AH168" s="40" t="s">
        <v>122</v>
      </c>
      <c r="AI168" s="40" t="s">
        <v>124</v>
      </c>
      <c r="AJ168" s="40" t="s">
        <v>126</v>
      </c>
      <c r="AK168" s="40" t="s">
        <v>128</v>
      </c>
      <c r="AL168" s="40" t="s">
        <v>130</v>
      </c>
      <c r="AM168" s="40" t="s">
        <v>132</v>
      </c>
      <c r="AN168" s="40" t="s">
        <v>134</v>
      </c>
      <c r="AO168" s="40" t="s">
        <v>136</v>
      </c>
      <c r="AP168" s="40" t="s">
        <v>138</v>
      </c>
      <c r="AQ168" s="40" t="s">
        <v>140</v>
      </c>
      <c r="AR168" s="40" t="s">
        <v>142</v>
      </c>
      <c r="AU168" s="50">
        <v>156</v>
      </c>
      <c r="AV168" s="30">
        <v>39.141999999999996</v>
      </c>
      <c r="AW168" s="30">
        <v>1.2E-2</v>
      </c>
      <c r="AX168" s="30">
        <v>0.05</v>
      </c>
      <c r="AY168" s="30">
        <v>18.289000000000001</v>
      </c>
      <c r="AZ168" s="30">
        <v>0.27200000000000002</v>
      </c>
      <c r="BA168" s="30">
        <v>41.347999999999999</v>
      </c>
      <c r="BB168" s="30">
        <v>0.18</v>
      </c>
      <c r="BC168" s="30">
        <v>2.3E-2</v>
      </c>
      <c r="BD168" s="30">
        <v>3.0000000000000001E-3</v>
      </c>
      <c r="BE168" s="30">
        <v>0</v>
      </c>
      <c r="BF168" s="30">
        <v>0.19</v>
      </c>
      <c r="BG168" s="30">
        <v>99.509</v>
      </c>
      <c r="BI168" s="4"/>
      <c r="BJ168" s="50">
        <f t="shared" si="67"/>
        <v>15</v>
      </c>
      <c r="BK168" s="30">
        <v>38.082000000000001</v>
      </c>
      <c r="BL168" s="30">
        <v>3.0000000000000001E-3</v>
      </c>
      <c r="BM168" s="30">
        <v>3.9E-2</v>
      </c>
      <c r="BN168" s="30">
        <v>26.216999999999999</v>
      </c>
      <c r="BO168" s="30">
        <v>0.378</v>
      </c>
      <c r="BP168" s="30">
        <v>35.484000000000002</v>
      </c>
      <c r="BQ168" s="30">
        <v>0.23799999999999999</v>
      </c>
      <c r="BR168" s="30">
        <v>3.4000000000000002E-2</v>
      </c>
      <c r="BS168" s="30">
        <v>0</v>
      </c>
      <c r="BT168" s="30">
        <v>0</v>
      </c>
      <c r="BU168" s="30">
        <v>0.124</v>
      </c>
      <c r="BV168" s="30">
        <v>100.599</v>
      </c>
      <c r="BX168" s="30"/>
      <c r="CN168" s="50">
        <f t="shared" si="65"/>
        <v>120</v>
      </c>
      <c r="CO168" s="30">
        <v>38.484999999999999</v>
      </c>
      <c r="CP168" s="30">
        <v>1E-3</v>
      </c>
      <c r="CQ168" s="30">
        <v>3.7999999999999999E-2</v>
      </c>
      <c r="CR168" s="30">
        <v>19.384</v>
      </c>
      <c r="CS168" s="30">
        <v>0.20799999999999999</v>
      </c>
      <c r="CT168" s="30">
        <v>40.545000000000002</v>
      </c>
      <c r="CU168" s="30">
        <v>0.2</v>
      </c>
      <c r="CV168" s="30">
        <v>0</v>
      </c>
      <c r="CW168" s="30">
        <v>0</v>
      </c>
      <c r="CX168" s="30">
        <v>3.9E-2</v>
      </c>
      <c r="CY168" s="30">
        <v>0.17799999999999999</v>
      </c>
      <c r="CZ168" s="30">
        <v>99.078000000000003</v>
      </c>
      <c r="DC168" s="50">
        <f t="shared" si="66"/>
        <v>20</v>
      </c>
      <c r="DD168" s="30">
        <v>37.901000000000003</v>
      </c>
      <c r="DE168" s="30">
        <v>1.0999999999999999E-2</v>
      </c>
      <c r="DF168" s="30">
        <v>3.3000000000000002E-2</v>
      </c>
      <c r="DG168" s="30">
        <v>24.279</v>
      </c>
      <c r="DH168" s="30">
        <v>0.314</v>
      </c>
      <c r="DI168" s="30">
        <v>37.155999999999999</v>
      </c>
      <c r="DJ168" s="30">
        <v>0.189</v>
      </c>
      <c r="DK168" s="30">
        <v>2E-3</v>
      </c>
      <c r="DL168" s="30">
        <v>0</v>
      </c>
      <c r="DM168" s="30">
        <v>2.3E-2</v>
      </c>
      <c r="DN168" s="30">
        <v>4.9000000000000002E-2</v>
      </c>
      <c r="DO168" s="30">
        <v>99.956999999999994</v>
      </c>
      <c r="DR168" s="50">
        <f t="shared" si="68"/>
        <v>10</v>
      </c>
      <c r="DS168" s="30">
        <v>36.872999999999998</v>
      </c>
      <c r="DT168" s="30">
        <v>2.8000000000000001E-2</v>
      </c>
      <c r="DU168" s="30">
        <v>4.2000000000000003E-2</v>
      </c>
      <c r="DV168" s="30">
        <v>26.431000000000001</v>
      </c>
      <c r="DW168" s="30">
        <v>0.42799999999999999</v>
      </c>
      <c r="DX168" s="30">
        <v>35.478999999999999</v>
      </c>
      <c r="DY168" s="30">
        <v>0.28499999999999998</v>
      </c>
      <c r="DZ168" s="30">
        <v>2.1999999999999999E-2</v>
      </c>
      <c r="EA168" s="30">
        <v>0</v>
      </c>
      <c r="EB168" s="30">
        <v>8.0000000000000002E-3</v>
      </c>
      <c r="EC168" s="30">
        <v>9.2999999999999999E-2</v>
      </c>
      <c r="ED168" s="30">
        <v>99.688999999999993</v>
      </c>
      <c r="EF168" s="30"/>
      <c r="EG168" s="50">
        <f t="shared" si="63"/>
        <v>175</v>
      </c>
      <c r="EH168" s="30">
        <v>38.622</v>
      </c>
      <c r="EI168" s="30">
        <v>0</v>
      </c>
      <c r="EJ168" s="30">
        <v>3.4000000000000002E-2</v>
      </c>
      <c r="EK168" s="30">
        <v>19.18</v>
      </c>
      <c r="EL168" s="30">
        <v>0.21199999999999999</v>
      </c>
      <c r="EM168" s="30">
        <v>41.347999999999999</v>
      </c>
      <c r="EN168" s="30">
        <v>0.16500000000000001</v>
      </c>
      <c r="EO168" s="30">
        <v>1.7999999999999999E-2</v>
      </c>
      <c r="EP168" s="30">
        <v>0</v>
      </c>
      <c r="EQ168" s="30">
        <v>0.04</v>
      </c>
      <c r="ER168" s="30">
        <v>0.16700000000000001</v>
      </c>
      <c r="ES168" s="30">
        <v>99.786000000000016</v>
      </c>
    </row>
    <row r="169" spans="1:149">
      <c r="A169" s="30"/>
      <c r="B169" s="50">
        <f t="shared" si="64"/>
        <v>105</v>
      </c>
      <c r="C169" s="30">
        <v>38.49</v>
      </c>
      <c r="D169" s="30">
        <v>2E-3</v>
      </c>
      <c r="E169" s="30">
        <v>5.0999999999999997E-2</v>
      </c>
      <c r="F169" s="30">
        <v>24.526</v>
      </c>
      <c r="G169" s="30">
        <v>0.35199999999999998</v>
      </c>
      <c r="H169" s="30">
        <v>37.415999999999997</v>
      </c>
      <c r="I169" s="30">
        <v>0.17199999999999999</v>
      </c>
      <c r="J169" s="30">
        <v>0</v>
      </c>
      <c r="K169" s="30">
        <v>1.2999999999999999E-2</v>
      </c>
      <c r="L169" s="30">
        <v>1.2E-2</v>
      </c>
      <c r="M169" s="30">
        <v>5.7000000000000002E-2</v>
      </c>
      <c r="N169" s="30">
        <v>101.09099999999999</v>
      </c>
      <c r="AE169" s="30"/>
      <c r="AF169" s="50">
        <v>0</v>
      </c>
      <c r="AG169" s="30">
        <v>36.99</v>
      </c>
      <c r="AH169" s="30">
        <v>0.01</v>
      </c>
      <c r="AI169" s="30">
        <v>0.04</v>
      </c>
      <c r="AJ169" s="30">
        <v>24.513000000000002</v>
      </c>
      <c r="AK169" s="30">
        <v>0.378</v>
      </c>
      <c r="AL169" s="30">
        <v>36.656999999999996</v>
      </c>
      <c r="AM169" s="30">
        <v>0.32300000000000001</v>
      </c>
      <c r="AN169" s="30">
        <v>2.7E-2</v>
      </c>
      <c r="AO169" s="30">
        <v>8.0000000000000002E-3</v>
      </c>
      <c r="AP169" s="30">
        <v>1.2999999999999999E-2</v>
      </c>
      <c r="AQ169" s="30">
        <v>7.9000000000000001E-2</v>
      </c>
      <c r="AR169" s="30">
        <v>99.037999999999982</v>
      </c>
      <c r="AT169" s="45"/>
      <c r="AU169" s="53">
        <v>162</v>
      </c>
      <c r="AV169" s="43">
        <v>39.091999999999999</v>
      </c>
      <c r="AW169" s="43">
        <v>3.5999999999999997E-2</v>
      </c>
      <c r="AX169" s="43">
        <v>3.7999999999999999E-2</v>
      </c>
      <c r="AY169" s="43">
        <v>18.312999999999999</v>
      </c>
      <c r="AZ169" s="43">
        <v>0.26900000000000002</v>
      </c>
      <c r="BA169" s="43">
        <v>41.356000000000002</v>
      </c>
      <c r="BB169" s="43">
        <v>0.193</v>
      </c>
      <c r="BC169" s="43">
        <v>3.5000000000000003E-2</v>
      </c>
      <c r="BD169" s="43">
        <v>0</v>
      </c>
      <c r="BE169" s="43">
        <v>5.3999999999999999E-2</v>
      </c>
      <c r="BF169" s="43">
        <v>0.186</v>
      </c>
      <c r="BG169" s="43">
        <v>99.572000000000003</v>
      </c>
      <c r="BI169" s="4"/>
      <c r="BJ169" s="50">
        <f t="shared" si="67"/>
        <v>20</v>
      </c>
      <c r="BK169" s="30">
        <v>38.256999999999998</v>
      </c>
      <c r="BL169" s="30">
        <v>4.0000000000000001E-3</v>
      </c>
      <c r="BM169" s="30">
        <v>3.3000000000000002E-2</v>
      </c>
      <c r="BN169" s="30">
        <v>25.536000000000001</v>
      </c>
      <c r="BO169" s="30">
        <v>0.35599999999999998</v>
      </c>
      <c r="BP169" s="30">
        <v>35.972000000000001</v>
      </c>
      <c r="BQ169" s="30">
        <v>0.192</v>
      </c>
      <c r="BR169" s="30">
        <v>0</v>
      </c>
      <c r="BS169" s="30">
        <v>8.9999999999999993E-3</v>
      </c>
      <c r="BT169" s="30">
        <v>2.1999999999999999E-2</v>
      </c>
      <c r="BU169" s="30">
        <v>0.111</v>
      </c>
      <c r="BV169" s="30">
        <v>100.49199999999999</v>
      </c>
      <c r="BX169" s="30"/>
      <c r="CN169" s="50">
        <f t="shared" si="65"/>
        <v>126</v>
      </c>
      <c r="CO169" s="30">
        <v>38.643999999999998</v>
      </c>
      <c r="CP169" s="30">
        <v>1.7999999999999999E-2</v>
      </c>
      <c r="CQ169" s="30">
        <v>3.6999999999999998E-2</v>
      </c>
      <c r="CR169" s="30">
        <v>19.356000000000002</v>
      </c>
      <c r="CS169" s="30">
        <v>0.20399999999999999</v>
      </c>
      <c r="CT169" s="30">
        <v>40.567999999999998</v>
      </c>
      <c r="CU169" s="30">
        <v>0.17299999999999999</v>
      </c>
      <c r="CV169" s="30">
        <v>2.1000000000000001E-2</v>
      </c>
      <c r="CW169" s="30">
        <v>2E-3</v>
      </c>
      <c r="CX169" s="30">
        <v>0.02</v>
      </c>
      <c r="CY169" s="30">
        <v>0.20200000000000001</v>
      </c>
      <c r="CZ169" s="30">
        <v>99.24499999999999</v>
      </c>
      <c r="DC169" s="50">
        <f t="shared" si="66"/>
        <v>25</v>
      </c>
      <c r="DD169" s="30">
        <v>37.634999999999998</v>
      </c>
      <c r="DE169" s="30">
        <v>4.8000000000000001E-2</v>
      </c>
      <c r="DF169" s="30">
        <v>3.5000000000000003E-2</v>
      </c>
      <c r="DG169" s="30">
        <v>23.858000000000001</v>
      </c>
      <c r="DH169" s="30">
        <v>0.33700000000000002</v>
      </c>
      <c r="DI169" s="30">
        <v>37.454999999999998</v>
      </c>
      <c r="DJ169" s="30">
        <v>0.17699999999999999</v>
      </c>
      <c r="DK169" s="30">
        <v>2.1000000000000001E-2</v>
      </c>
      <c r="DL169" s="30">
        <v>1.2E-2</v>
      </c>
      <c r="DM169" s="30">
        <v>0</v>
      </c>
      <c r="DN169" s="30">
        <v>7.1999999999999995E-2</v>
      </c>
      <c r="DO169" s="30">
        <v>99.65</v>
      </c>
      <c r="DR169" s="50">
        <f t="shared" si="68"/>
        <v>15</v>
      </c>
      <c r="DS169" s="30">
        <v>37.140999999999998</v>
      </c>
      <c r="DT169" s="30">
        <v>1.7999999999999999E-2</v>
      </c>
      <c r="DU169" s="30">
        <v>2.9000000000000001E-2</v>
      </c>
      <c r="DV169" s="30">
        <v>25.611000000000001</v>
      </c>
      <c r="DW169" s="30">
        <v>0.38700000000000001</v>
      </c>
      <c r="DX169" s="30">
        <v>36.107999999999997</v>
      </c>
      <c r="DY169" s="30">
        <v>0.245</v>
      </c>
      <c r="DZ169" s="30">
        <v>0</v>
      </c>
      <c r="EA169" s="30">
        <v>0</v>
      </c>
      <c r="EB169" s="30">
        <v>1.7999999999999999E-2</v>
      </c>
      <c r="EC169" s="30">
        <v>0.10299999999999999</v>
      </c>
      <c r="ED169" s="30">
        <v>99.660000000000011</v>
      </c>
      <c r="EF169" s="30"/>
      <c r="EG169" s="50">
        <f t="shared" si="63"/>
        <v>182</v>
      </c>
      <c r="EH169" s="30">
        <v>38.493000000000002</v>
      </c>
      <c r="EI169" s="30">
        <v>0</v>
      </c>
      <c r="EJ169" s="30">
        <v>4.1000000000000002E-2</v>
      </c>
      <c r="EK169" s="30">
        <v>19.242999999999999</v>
      </c>
      <c r="EL169" s="30">
        <v>0.24399999999999999</v>
      </c>
      <c r="EM169" s="30">
        <v>41.298999999999999</v>
      </c>
      <c r="EN169" s="30">
        <v>0.17199999999999999</v>
      </c>
      <c r="EO169" s="30">
        <v>1.6E-2</v>
      </c>
      <c r="EP169" s="30">
        <v>2.5999999999999999E-2</v>
      </c>
      <c r="EQ169" s="30">
        <v>1.7000000000000001E-2</v>
      </c>
      <c r="ER169" s="30">
        <v>0.13800000000000001</v>
      </c>
      <c r="ES169" s="30">
        <v>99.688999999999993</v>
      </c>
    </row>
    <row r="170" spans="1:149">
      <c r="A170" s="30"/>
      <c r="B170" s="50">
        <f t="shared" si="64"/>
        <v>110</v>
      </c>
      <c r="C170" s="30">
        <v>38.561999999999998</v>
      </c>
      <c r="D170" s="30">
        <v>2E-3</v>
      </c>
      <c r="E170" s="30">
        <v>1.9E-2</v>
      </c>
      <c r="F170" s="30">
        <v>24.518000000000001</v>
      </c>
      <c r="G170" s="30">
        <v>0.33900000000000002</v>
      </c>
      <c r="H170" s="30">
        <v>37.393999999999998</v>
      </c>
      <c r="I170" s="30">
        <v>0.16500000000000001</v>
      </c>
      <c r="J170" s="30">
        <v>1.9E-2</v>
      </c>
      <c r="K170" s="30">
        <v>4.0000000000000001E-3</v>
      </c>
      <c r="L170" s="30">
        <v>3.0000000000000001E-3</v>
      </c>
      <c r="M170" s="30">
        <v>5.0999999999999997E-2</v>
      </c>
      <c r="N170" s="30">
        <v>101.07600000000002</v>
      </c>
      <c r="AE170" s="30"/>
      <c r="AF170" s="50">
        <v>5</v>
      </c>
      <c r="AG170" s="30">
        <v>37.445999999999998</v>
      </c>
      <c r="AH170" s="30">
        <v>1E-3</v>
      </c>
      <c r="AI170" s="30">
        <v>3.1E-2</v>
      </c>
      <c r="AJ170" s="30">
        <v>23.219000000000001</v>
      </c>
      <c r="AK170" s="30">
        <v>0.33500000000000002</v>
      </c>
      <c r="AL170" s="30">
        <v>37.616</v>
      </c>
      <c r="AM170" s="30">
        <v>0.251</v>
      </c>
      <c r="AN170" s="30">
        <v>2.3E-2</v>
      </c>
      <c r="AO170" s="30">
        <v>1.0999999999999999E-2</v>
      </c>
      <c r="AP170" s="30">
        <v>0.01</v>
      </c>
      <c r="AQ170" s="30">
        <v>0.125</v>
      </c>
      <c r="AR170" s="30">
        <v>99.067999999999998</v>
      </c>
      <c r="BI170" s="4"/>
      <c r="BJ170" s="50">
        <f t="shared" si="67"/>
        <v>25</v>
      </c>
      <c r="BK170" s="30">
        <v>38.247999999999998</v>
      </c>
      <c r="BL170" s="30">
        <v>2.4E-2</v>
      </c>
      <c r="BM170" s="30">
        <v>1.7000000000000001E-2</v>
      </c>
      <c r="BN170" s="30">
        <v>25.045000000000002</v>
      </c>
      <c r="BO170" s="30">
        <v>0.37</v>
      </c>
      <c r="BP170" s="30">
        <v>36.225999999999999</v>
      </c>
      <c r="BQ170" s="30">
        <v>0.20699999999999999</v>
      </c>
      <c r="BR170" s="30">
        <v>6.0000000000000001E-3</v>
      </c>
      <c r="BS170" s="30">
        <v>0</v>
      </c>
      <c r="BT170" s="30">
        <v>4.0000000000000001E-3</v>
      </c>
      <c r="BU170" s="30">
        <v>0.11600000000000001</v>
      </c>
      <c r="BV170" s="30">
        <v>100.26300000000001</v>
      </c>
      <c r="BX170" s="30"/>
      <c r="CN170" s="50">
        <f t="shared" si="65"/>
        <v>132</v>
      </c>
      <c r="CO170" s="30">
        <v>38.82</v>
      </c>
      <c r="CP170" s="30">
        <v>4.5999999999999999E-2</v>
      </c>
      <c r="CQ170" s="30">
        <v>2.5999999999999999E-2</v>
      </c>
      <c r="CR170" s="30">
        <v>19.497</v>
      </c>
      <c r="CS170" s="30">
        <v>0.21199999999999999</v>
      </c>
      <c r="CT170" s="30">
        <v>40.584000000000003</v>
      </c>
      <c r="CU170" s="30">
        <v>0.20100000000000001</v>
      </c>
      <c r="CV170" s="30">
        <v>0</v>
      </c>
      <c r="CW170" s="30">
        <v>0</v>
      </c>
      <c r="CX170" s="30">
        <v>5.0000000000000001E-3</v>
      </c>
      <c r="CY170" s="30">
        <v>0.20499999999999999</v>
      </c>
      <c r="CZ170" s="30">
        <v>99.595999999999989</v>
      </c>
      <c r="DC170" s="50">
        <f t="shared" si="66"/>
        <v>30</v>
      </c>
      <c r="DD170" s="30">
        <v>37.807000000000002</v>
      </c>
      <c r="DE170" s="30">
        <v>0.04</v>
      </c>
      <c r="DF170" s="30">
        <v>3.5000000000000003E-2</v>
      </c>
      <c r="DG170" s="30">
        <v>23.718</v>
      </c>
      <c r="DH170" s="30">
        <v>0.31900000000000001</v>
      </c>
      <c r="DI170" s="30">
        <v>37.540999999999997</v>
      </c>
      <c r="DJ170" s="30">
        <v>0.17199999999999999</v>
      </c>
      <c r="DK170" s="30">
        <v>2E-3</v>
      </c>
      <c r="DL170" s="30">
        <v>1.2E-2</v>
      </c>
      <c r="DM170" s="30">
        <v>0</v>
      </c>
      <c r="DN170" s="30">
        <v>0.03</v>
      </c>
      <c r="DO170" s="30">
        <v>99.675999999999988</v>
      </c>
      <c r="DR170" s="50">
        <f t="shared" si="68"/>
        <v>20</v>
      </c>
      <c r="DS170" s="30">
        <v>37.082000000000001</v>
      </c>
      <c r="DT170" s="30">
        <v>2E-3</v>
      </c>
      <c r="DU170" s="30">
        <v>2.7E-2</v>
      </c>
      <c r="DV170" s="30">
        <v>24.931999999999999</v>
      </c>
      <c r="DW170" s="30">
        <v>0.35799999999999998</v>
      </c>
      <c r="DX170" s="30">
        <v>36.652999999999999</v>
      </c>
      <c r="DY170" s="30">
        <v>0.22</v>
      </c>
      <c r="DZ170" s="30">
        <v>3.3000000000000002E-2</v>
      </c>
      <c r="EA170" s="30">
        <v>1E-3</v>
      </c>
      <c r="EB170" s="30">
        <v>0.02</v>
      </c>
      <c r="EC170" s="30">
        <v>0.14499999999999999</v>
      </c>
      <c r="ED170" s="30">
        <v>99.472999999999999</v>
      </c>
      <c r="EF170" s="43"/>
      <c r="EG170" s="53">
        <f t="shared" si="63"/>
        <v>189</v>
      </c>
      <c r="EH170" s="43">
        <v>38.323</v>
      </c>
      <c r="EI170" s="43">
        <v>0</v>
      </c>
      <c r="EJ170" s="43">
        <v>6.3E-2</v>
      </c>
      <c r="EK170" s="43">
        <v>19.337</v>
      </c>
      <c r="EL170" s="43">
        <v>0.22600000000000001</v>
      </c>
      <c r="EM170" s="43">
        <v>41.051000000000002</v>
      </c>
      <c r="EN170" s="43">
        <v>0.17199999999999999</v>
      </c>
      <c r="EO170" s="43">
        <v>2.1999999999999999E-2</v>
      </c>
      <c r="EP170" s="43">
        <v>0</v>
      </c>
      <c r="EQ170" s="43">
        <v>2.8000000000000001E-2</v>
      </c>
      <c r="ER170" s="43">
        <v>0.13900000000000001</v>
      </c>
      <c r="ES170" s="43">
        <v>99.361000000000004</v>
      </c>
    </row>
    <row r="171" spans="1:149">
      <c r="A171" s="30"/>
      <c r="B171" s="50">
        <f t="shared" si="64"/>
        <v>115</v>
      </c>
      <c r="C171" s="30">
        <v>38.414999999999999</v>
      </c>
      <c r="D171" s="30">
        <v>2.5999999999999999E-2</v>
      </c>
      <c r="E171" s="30">
        <v>4.2999999999999997E-2</v>
      </c>
      <c r="F171" s="30">
        <v>24.338000000000001</v>
      </c>
      <c r="G171" s="30">
        <v>0.33500000000000002</v>
      </c>
      <c r="H171" s="30">
        <v>37.159999999999997</v>
      </c>
      <c r="I171" s="30">
        <v>0.16800000000000001</v>
      </c>
      <c r="J171" s="30">
        <v>0.02</v>
      </c>
      <c r="K171" s="30">
        <v>0</v>
      </c>
      <c r="L171" s="30">
        <v>0</v>
      </c>
      <c r="M171" s="30">
        <v>9.5000000000000001E-2</v>
      </c>
      <c r="N171" s="30">
        <v>100.60000000000001</v>
      </c>
      <c r="AE171" s="30"/>
      <c r="AF171" s="50">
        <f>AF170+5</f>
        <v>10</v>
      </c>
      <c r="AG171" s="30">
        <v>37.576000000000001</v>
      </c>
      <c r="AH171" s="30">
        <v>8.0000000000000002E-3</v>
      </c>
      <c r="AI171" s="30">
        <v>4.2999999999999997E-2</v>
      </c>
      <c r="AJ171" s="30">
        <v>22.105</v>
      </c>
      <c r="AK171" s="30">
        <v>0.34100000000000003</v>
      </c>
      <c r="AL171" s="30">
        <v>38.762999999999998</v>
      </c>
      <c r="AM171" s="30">
        <v>0.26</v>
      </c>
      <c r="AN171" s="30">
        <v>2.3E-2</v>
      </c>
      <c r="AO171" s="30">
        <v>0</v>
      </c>
      <c r="AP171" s="30">
        <v>0.04</v>
      </c>
      <c r="AQ171" s="30">
        <v>0.125</v>
      </c>
      <c r="AR171" s="30">
        <v>99.284000000000006</v>
      </c>
      <c r="AT171" s="81" t="s">
        <v>481</v>
      </c>
      <c r="AU171" s="81"/>
      <c r="AV171" s="81"/>
      <c r="AW171" s="81"/>
      <c r="AX171" s="81"/>
      <c r="AY171" s="81"/>
      <c r="AZ171" s="81"/>
      <c r="BA171" s="81"/>
      <c r="BB171" s="81"/>
      <c r="BC171" s="81"/>
      <c r="BD171" s="81"/>
      <c r="BE171" s="81"/>
      <c r="BF171" s="81"/>
      <c r="BG171" s="81"/>
      <c r="BI171" s="4"/>
      <c r="BJ171" s="50">
        <f t="shared" si="67"/>
        <v>30</v>
      </c>
      <c r="BK171" s="30">
        <v>38.162999999999997</v>
      </c>
      <c r="BL171" s="30">
        <v>1.9E-2</v>
      </c>
      <c r="BM171" s="30">
        <v>1.9E-2</v>
      </c>
      <c r="BN171" s="30">
        <v>24.626999999999999</v>
      </c>
      <c r="BO171" s="30">
        <v>0.33900000000000002</v>
      </c>
      <c r="BP171" s="30">
        <v>36.697000000000003</v>
      </c>
      <c r="BQ171" s="30">
        <v>0.17599999999999999</v>
      </c>
      <c r="BR171" s="30">
        <v>1.9E-2</v>
      </c>
      <c r="BS171" s="30">
        <v>1.4E-2</v>
      </c>
      <c r="BT171" s="30">
        <v>6.0000000000000001E-3</v>
      </c>
      <c r="BU171" s="30">
        <v>0.126</v>
      </c>
      <c r="BV171" s="30">
        <v>100.205</v>
      </c>
      <c r="BX171" s="30"/>
      <c r="CN171" s="50">
        <f t="shared" si="65"/>
        <v>138</v>
      </c>
      <c r="CO171" s="30">
        <v>38.722999999999999</v>
      </c>
      <c r="CP171" s="30">
        <v>2.8000000000000001E-2</v>
      </c>
      <c r="CQ171" s="30">
        <v>3.3000000000000002E-2</v>
      </c>
      <c r="CR171" s="30">
        <v>19.413</v>
      </c>
      <c r="CS171" s="30">
        <v>0.20899999999999999</v>
      </c>
      <c r="CT171" s="30">
        <v>40.597999999999999</v>
      </c>
      <c r="CU171" s="30">
        <v>0.20100000000000001</v>
      </c>
      <c r="CV171" s="30">
        <v>0</v>
      </c>
      <c r="CW171" s="30">
        <v>1.7000000000000001E-2</v>
      </c>
      <c r="CX171" s="30">
        <v>4.8000000000000001E-2</v>
      </c>
      <c r="CY171" s="30">
        <v>0.19800000000000001</v>
      </c>
      <c r="CZ171" s="30">
        <v>99.467999999999989</v>
      </c>
      <c r="DC171" s="50">
        <f t="shared" si="66"/>
        <v>35</v>
      </c>
      <c r="DD171" s="30">
        <v>37.777000000000001</v>
      </c>
      <c r="DE171" s="30">
        <v>0</v>
      </c>
      <c r="DF171" s="30">
        <v>2.7E-2</v>
      </c>
      <c r="DG171" s="30">
        <v>23.713000000000001</v>
      </c>
      <c r="DH171" s="30">
        <v>0.32600000000000001</v>
      </c>
      <c r="DI171" s="30">
        <v>37.567999999999998</v>
      </c>
      <c r="DJ171" s="30">
        <v>0.17299999999999999</v>
      </c>
      <c r="DK171" s="30">
        <v>1.7000000000000001E-2</v>
      </c>
      <c r="DL171" s="30">
        <v>1.2E-2</v>
      </c>
      <c r="DM171" s="30">
        <v>0</v>
      </c>
      <c r="DN171" s="30">
        <v>4.5999999999999999E-2</v>
      </c>
      <c r="DO171" s="30">
        <v>99.659000000000006</v>
      </c>
      <c r="DR171" s="50">
        <f t="shared" si="68"/>
        <v>25</v>
      </c>
      <c r="DS171" s="30">
        <v>37.308999999999997</v>
      </c>
      <c r="DT171" s="30">
        <v>0</v>
      </c>
      <c r="DU171" s="30">
        <v>3.5999999999999997E-2</v>
      </c>
      <c r="DV171" s="30">
        <v>24.184000000000001</v>
      </c>
      <c r="DW171" s="30">
        <v>0.33</v>
      </c>
      <c r="DX171" s="30">
        <v>37.308</v>
      </c>
      <c r="DY171" s="30">
        <v>0.224</v>
      </c>
      <c r="DZ171" s="30">
        <v>4.0000000000000001E-3</v>
      </c>
      <c r="EA171" s="30">
        <v>0</v>
      </c>
      <c r="EB171" s="30">
        <v>2.1999999999999999E-2</v>
      </c>
      <c r="EC171" s="30">
        <v>9.7000000000000003E-2</v>
      </c>
      <c r="ED171" s="30">
        <v>99.51400000000001</v>
      </c>
      <c r="EF171" s="30"/>
      <c r="EH171" s="30"/>
      <c r="EI171" s="30"/>
      <c r="EJ171" s="30"/>
      <c r="EK171" s="30"/>
      <c r="EL171" s="30"/>
      <c r="EM171" s="30"/>
      <c r="EN171" s="30"/>
      <c r="EO171" s="30"/>
      <c r="EP171" s="30"/>
      <c r="EQ171" s="30"/>
      <c r="ER171" s="30"/>
      <c r="ES171" s="30"/>
    </row>
    <row r="172" spans="1:149">
      <c r="A172" s="43"/>
      <c r="B172" s="53">
        <f t="shared" si="64"/>
        <v>120</v>
      </c>
      <c r="C172" s="43">
        <v>38.331000000000003</v>
      </c>
      <c r="D172" s="43">
        <v>1.7999999999999999E-2</v>
      </c>
      <c r="E172" s="43">
        <v>5.0999999999999997E-2</v>
      </c>
      <c r="F172" s="43">
        <v>24.164000000000001</v>
      </c>
      <c r="G172" s="43">
        <v>0.36299999999999999</v>
      </c>
      <c r="H172" s="43">
        <v>37.198999999999998</v>
      </c>
      <c r="I172" s="43">
        <v>0.182</v>
      </c>
      <c r="J172" s="43">
        <v>8.0000000000000002E-3</v>
      </c>
      <c r="K172" s="43">
        <v>8.0000000000000002E-3</v>
      </c>
      <c r="L172" s="43">
        <v>0</v>
      </c>
      <c r="M172" s="43">
        <v>7.0999999999999994E-2</v>
      </c>
      <c r="N172" s="43">
        <v>100.395</v>
      </c>
      <c r="AE172" s="30"/>
      <c r="AF172" s="50">
        <f t="shared" ref="AF172:AF198" si="69">AF171+5</f>
        <v>15</v>
      </c>
      <c r="AG172" s="30">
        <v>38.031999999999996</v>
      </c>
      <c r="AH172" s="30">
        <v>1E-3</v>
      </c>
      <c r="AI172" s="30">
        <v>4.7E-2</v>
      </c>
      <c r="AJ172" s="30">
        <v>21.021999999999998</v>
      </c>
      <c r="AK172" s="30">
        <v>0.29799999999999999</v>
      </c>
      <c r="AL172" s="30">
        <v>39.497</v>
      </c>
      <c r="AM172" s="30">
        <v>0.23300000000000001</v>
      </c>
      <c r="AN172" s="30">
        <v>1E-3</v>
      </c>
      <c r="AO172" s="30">
        <v>0</v>
      </c>
      <c r="AP172" s="30">
        <v>2E-3</v>
      </c>
      <c r="AQ172" s="30">
        <v>0.13700000000000001</v>
      </c>
      <c r="AR172" s="30">
        <v>99.27</v>
      </c>
      <c r="AT172" s="40" t="s">
        <v>418</v>
      </c>
      <c r="AU172" s="49" t="s">
        <v>419</v>
      </c>
      <c r="AV172" s="40" t="s">
        <v>120</v>
      </c>
      <c r="AW172" s="40" t="s">
        <v>122</v>
      </c>
      <c r="AX172" s="40" t="s">
        <v>124</v>
      </c>
      <c r="AY172" s="40" t="s">
        <v>126</v>
      </c>
      <c r="AZ172" s="40" t="s">
        <v>128</v>
      </c>
      <c r="BA172" s="40" t="s">
        <v>130</v>
      </c>
      <c r="BB172" s="40" t="s">
        <v>132</v>
      </c>
      <c r="BC172" s="40" t="s">
        <v>134</v>
      </c>
      <c r="BD172" s="40" t="s">
        <v>136</v>
      </c>
      <c r="BE172" s="40" t="s">
        <v>138</v>
      </c>
      <c r="BF172" s="40" t="s">
        <v>140</v>
      </c>
      <c r="BG172" s="40" t="s">
        <v>142</v>
      </c>
      <c r="BI172" s="4"/>
      <c r="BJ172" s="50">
        <f t="shared" si="67"/>
        <v>35</v>
      </c>
      <c r="BK172" s="30">
        <v>38.268999999999998</v>
      </c>
      <c r="BL172" s="30">
        <v>1.7999999999999999E-2</v>
      </c>
      <c r="BM172" s="30">
        <v>3.1E-2</v>
      </c>
      <c r="BN172" s="30">
        <v>24.468</v>
      </c>
      <c r="BO172" s="30">
        <v>0.33</v>
      </c>
      <c r="BP172" s="30">
        <v>36.777999999999999</v>
      </c>
      <c r="BQ172" s="30">
        <v>0.16900000000000001</v>
      </c>
      <c r="BR172" s="30">
        <v>2.8000000000000001E-2</v>
      </c>
      <c r="BS172" s="30">
        <v>0</v>
      </c>
      <c r="BT172" s="30">
        <v>0</v>
      </c>
      <c r="BU172" s="30">
        <v>8.7999999999999995E-2</v>
      </c>
      <c r="BV172" s="30">
        <v>100.179</v>
      </c>
      <c r="BX172" s="30"/>
      <c r="CN172" s="50">
        <f t="shared" si="65"/>
        <v>144</v>
      </c>
      <c r="CO172" s="30">
        <v>38.671999999999997</v>
      </c>
      <c r="CP172" s="30">
        <v>5.0000000000000001E-3</v>
      </c>
      <c r="CQ172" s="30">
        <v>3.6999999999999998E-2</v>
      </c>
      <c r="CR172" s="30">
        <v>19.417999999999999</v>
      </c>
      <c r="CS172" s="30">
        <v>0.20300000000000001</v>
      </c>
      <c r="CT172" s="30">
        <v>40.606999999999999</v>
      </c>
      <c r="CU172" s="30">
        <v>0.192</v>
      </c>
      <c r="CV172" s="30">
        <v>0</v>
      </c>
      <c r="CW172" s="30">
        <v>1.0999999999999999E-2</v>
      </c>
      <c r="CX172" s="30">
        <v>4.7E-2</v>
      </c>
      <c r="CY172" s="30">
        <v>0.219</v>
      </c>
      <c r="CZ172" s="30">
        <v>99.410999999999987</v>
      </c>
      <c r="DC172" s="50">
        <f t="shared" si="66"/>
        <v>40</v>
      </c>
      <c r="DD172" s="30">
        <v>38.005000000000003</v>
      </c>
      <c r="DE172" s="30">
        <v>2.7E-2</v>
      </c>
      <c r="DF172" s="30">
        <v>2.5999999999999999E-2</v>
      </c>
      <c r="DG172" s="30">
        <v>23.733000000000001</v>
      </c>
      <c r="DH172" s="30">
        <v>0.30299999999999999</v>
      </c>
      <c r="DI172" s="30">
        <v>37.643999999999998</v>
      </c>
      <c r="DJ172" s="30">
        <v>0.16700000000000001</v>
      </c>
      <c r="DK172" s="30">
        <v>1.6E-2</v>
      </c>
      <c r="DL172" s="30">
        <v>1.0999999999999999E-2</v>
      </c>
      <c r="DM172" s="30">
        <v>2.8000000000000001E-2</v>
      </c>
      <c r="DN172" s="30">
        <v>6.0000000000000001E-3</v>
      </c>
      <c r="DO172" s="30">
        <v>99.966000000000008</v>
      </c>
      <c r="DR172" s="50">
        <f t="shared" si="68"/>
        <v>30</v>
      </c>
      <c r="DS172" s="30">
        <v>37.201000000000001</v>
      </c>
      <c r="DT172" s="30">
        <v>0</v>
      </c>
      <c r="DU172" s="30">
        <v>0.02</v>
      </c>
      <c r="DV172" s="30">
        <v>23.488</v>
      </c>
      <c r="DW172" s="30">
        <v>0.28299999999999997</v>
      </c>
      <c r="DX172" s="30">
        <v>37.811</v>
      </c>
      <c r="DY172" s="30">
        <v>0.16300000000000001</v>
      </c>
      <c r="DZ172" s="30">
        <v>2.7E-2</v>
      </c>
      <c r="EA172" s="30">
        <v>0</v>
      </c>
      <c r="EB172" s="30">
        <v>2E-3</v>
      </c>
      <c r="EC172" s="30">
        <v>0.111</v>
      </c>
      <c r="ED172" s="30">
        <v>99.105999999999995</v>
      </c>
      <c r="EF172" s="81" t="s">
        <v>531</v>
      </c>
      <c r="EG172" s="81"/>
      <c r="EH172" s="81"/>
      <c r="EI172" s="81"/>
      <c r="EJ172" s="81"/>
      <c r="EK172" s="81"/>
      <c r="EL172" s="81"/>
      <c r="EM172" s="81"/>
      <c r="EN172" s="81"/>
      <c r="EO172" s="81"/>
      <c r="EP172" s="81"/>
      <c r="EQ172" s="81"/>
      <c r="ER172" s="81"/>
      <c r="ES172" s="81"/>
    </row>
    <row r="173" spans="1:149">
      <c r="A173" s="30"/>
      <c r="B173" s="50"/>
      <c r="C173" s="30"/>
      <c r="D173" s="30"/>
      <c r="E173" s="30"/>
      <c r="F173" s="30"/>
      <c r="G173" s="30"/>
      <c r="AE173" s="30"/>
      <c r="AF173" s="50">
        <f t="shared" si="69"/>
        <v>20</v>
      </c>
      <c r="AG173" s="30">
        <v>38.113</v>
      </c>
      <c r="AH173" s="30">
        <v>4.8000000000000001E-2</v>
      </c>
      <c r="AI173" s="30">
        <v>1.4999999999999999E-2</v>
      </c>
      <c r="AJ173" s="30">
        <v>20.088000000000001</v>
      </c>
      <c r="AK173" s="30">
        <v>0.32700000000000001</v>
      </c>
      <c r="AL173" s="30">
        <v>39.991</v>
      </c>
      <c r="AM173" s="30">
        <v>0.28399999999999997</v>
      </c>
      <c r="AN173" s="30">
        <v>0</v>
      </c>
      <c r="AO173" s="30">
        <v>1.0999999999999999E-2</v>
      </c>
      <c r="AP173" s="30">
        <v>3.2000000000000001E-2</v>
      </c>
      <c r="AQ173" s="30">
        <v>0.127</v>
      </c>
      <c r="AR173" s="30">
        <v>99.035999999999987</v>
      </c>
      <c r="AT173" s="4"/>
      <c r="AU173" s="50">
        <v>0</v>
      </c>
      <c r="AV173" s="30">
        <v>37.700000000000003</v>
      </c>
      <c r="AW173" s="30">
        <v>5.1999999999999998E-2</v>
      </c>
      <c r="AX173" s="30">
        <v>5.0999999999999997E-2</v>
      </c>
      <c r="AY173" s="30">
        <v>26.646999999999998</v>
      </c>
      <c r="AZ173" s="30">
        <v>0.39800000000000002</v>
      </c>
      <c r="BA173" s="30">
        <v>33.707999999999998</v>
      </c>
      <c r="BB173" s="30">
        <v>0.32300000000000001</v>
      </c>
      <c r="BC173" s="30">
        <v>3.1E-2</v>
      </c>
      <c r="BD173" s="30">
        <v>0</v>
      </c>
      <c r="BE173" s="30">
        <v>6.5000000000000002E-2</v>
      </c>
      <c r="BF173" s="30">
        <v>8.6999999999999994E-2</v>
      </c>
      <c r="BG173" s="30">
        <v>99.061999999999998</v>
      </c>
      <c r="BI173" s="4"/>
      <c r="BJ173" s="50">
        <f t="shared" si="67"/>
        <v>40</v>
      </c>
      <c r="BK173" s="30">
        <v>38.253999999999998</v>
      </c>
      <c r="BL173" s="30">
        <v>1.4E-2</v>
      </c>
      <c r="BM173" s="30">
        <v>0.01</v>
      </c>
      <c r="BN173" s="30">
        <v>24.396999999999998</v>
      </c>
      <c r="BO173" s="30">
        <v>0.32100000000000001</v>
      </c>
      <c r="BP173" s="30">
        <v>36.863999999999997</v>
      </c>
      <c r="BQ173" s="30">
        <v>0.183</v>
      </c>
      <c r="BR173" s="30">
        <v>0</v>
      </c>
      <c r="BS173" s="30">
        <v>0</v>
      </c>
      <c r="BT173" s="30">
        <v>0</v>
      </c>
      <c r="BU173" s="30">
        <v>8.6999999999999994E-2</v>
      </c>
      <c r="BV173" s="30">
        <v>100.13</v>
      </c>
      <c r="BX173" s="30"/>
      <c r="CN173" s="50">
        <f t="shared" si="65"/>
        <v>150</v>
      </c>
      <c r="CO173" s="30">
        <v>38.762999999999998</v>
      </c>
      <c r="CP173" s="30">
        <v>2.1000000000000001E-2</v>
      </c>
      <c r="CQ173" s="30">
        <v>2.1999999999999999E-2</v>
      </c>
      <c r="CR173" s="30">
        <v>19.416</v>
      </c>
      <c r="CS173" s="30">
        <v>0.17799999999999999</v>
      </c>
      <c r="CT173" s="30">
        <v>40.572000000000003</v>
      </c>
      <c r="CU173" s="30">
        <v>0.187</v>
      </c>
      <c r="CV173" s="30">
        <v>0</v>
      </c>
      <c r="CW173" s="30">
        <v>2E-3</v>
      </c>
      <c r="CX173" s="30">
        <v>4.9000000000000002E-2</v>
      </c>
      <c r="CY173" s="30">
        <v>0.219</v>
      </c>
      <c r="CZ173" s="30">
        <v>99.428999999999988</v>
      </c>
      <c r="DC173" s="50">
        <f t="shared" si="66"/>
        <v>45</v>
      </c>
      <c r="DD173" s="30">
        <v>37.884999999999998</v>
      </c>
      <c r="DE173" s="30">
        <v>6.5000000000000002E-2</v>
      </c>
      <c r="DF173" s="30">
        <v>0.03</v>
      </c>
      <c r="DG173" s="30">
        <v>23.673999999999999</v>
      </c>
      <c r="DH173" s="30">
        <v>0.28799999999999998</v>
      </c>
      <c r="DI173" s="30">
        <v>37.497999999999998</v>
      </c>
      <c r="DJ173" s="30">
        <v>0.155</v>
      </c>
      <c r="DK173" s="30">
        <v>2.1999999999999999E-2</v>
      </c>
      <c r="DL173" s="30">
        <v>0</v>
      </c>
      <c r="DM173" s="30">
        <v>0</v>
      </c>
      <c r="DN173" s="30">
        <v>7.2999999999999995E-2</v>
      </c>
      <c r="DO173" s="30">
        <v>99.69</v>
      </c>
      <c r="DR173" s="50">
        <f t="shared" si="68"/>
        <v>35</v>
      </c>
      <c r="DS173" s="30">
        <v>37.363</v>
      </c>
      <c r="DT173" s="30">
        <v>1.7000000000000001E-2</v>
      </c>
      <c r="DU173" s="30">
        <v>2.7E-2</v>
      </c>
      <c r="DV173" s="30">
        <v>23.053000000000001</v>
      </c>
      <c r="DW173" s="30">
        <v>0.28999999999999998</v>
      </c>
      <c r="DX173" s="30">
        <v>38.344999999999999</v>
      </c>
      <c r="DY173" s="30">
        <v>0.161</v>
      </c>
      <c r="DZ173" s="30">
        <v>0</v>
      </c>
      <c r="EA173" s="30">
        <v>0</v>
      </c>
      <c r="EB173" s="30">
        <v>2.9000000000000001E-2</v>
      </c>
      <c r="EC173" s="30">
        <v>0.104</v>
      </c>
      <c r="ED173" s="30">
        <v>99.388999999999996</v>
      </c>
      <c r="EF173" s="40" t="s">
        <v>418</v>
      </c>
      <c r="EG173" s="49" t="s">
        <v>419</v>
      </c>
      <c r="EH173" s="40" t="s">
        <v>120</v>
      </c>
      <c r="EI173" s="40" t="s">
        <v>122</v>
      </c>
      <c r="EJ173" s="40" t="s">
        <v>124</v>
      </c>
      <c r="EK173" s="40" t="s">
        <v>126</v>
      </c>
      <c r="EL173" s="40" t="s">
        <v>128</v>
      </c>
      <c r="EM173" s="40" t="s">
        <v>130</v>
      </c>
      <c r="EN173" s="40" t="s">
        <v>132</v>
      </c>
      <c r="EO173" s="40" t="s">
        <v>134</v>
      </c>
      <c r="EP173" s="40" t="s">
        <v>136</v>
      </c>
      <c r="EQ173" s="40" t="s">
        <v>138</v>
      </c>
      <c r="ER173" s="40" t="s">
        <v>140</v>
      </c>
      <c r="ES173" s="40" t="s">
        <v>142</v>
      </c>
    </row>
    <row r="174" spans="1:149">
      <c r="A174" s="40" t="s">
        <v>438</v>
      </c>
      <c r="B174" s="49" t="s">
        <v>439</v>
      </c>
      <c r="C174" s="40" t="s">
        <v>449</v>
      </c>
      <c r="D174" s="40" t="s">
        <v>444</v>
      </c>
      <c r="E174" s="40" t="s">
        <v>442</v>
      </c>
      <c r="F174" s="40" t="s">
        <v>440</v>
      </c>
      <c r="G174" s="40" t="s">
        <v>445</v>
      </c>
      <c r="H174" s="40" t="s">
        <v>450</v>
      </c>
      <c r="I174" s="40" t="s">
        <v>446</v>
      </c>
      <c r="J174" s="40" t="s">
        <v>448</v>
      </c>
      <c r="K174" s="40" t="s">
        <v>443</v>
      </c>
      <c r="L174" s="40" t="s">
        <v>441</v>
      </c>
      <c r="M174" s="40" t="s">
        <v>447</v>
      </c>
      <c r="N174" s="40" t="s">
        <v>451</v>
      </c>
      <c r="AE174" s="30"/>
      <c r="AF174" s="50">
        <f t="shared" si="69"/>
        <v>25</v>
      </c>
      <c r="AG174" s="30">
        <v>38.344000000000001</v>
      </c>
      <c r="AH174" s="30">
        <v>2.1000000000000001E-2</v>
      </c>
      <c r="AI174" s="30">
        <v>3.9E-2</v>
      </c>
      <c r="AJ174" s="30">
        <v>19.606000000000002</v>
      </c>
      <c r="AK174" s="30">
        <v>0.23799999999999999</v>
      </c>
      <c r="AL174" s="30">
        <v>40.670999999999999</v>
      </c>
      <c r="AM174" s="30">
        <v>0.20799999999999999</v>
      </c>
      <c r="AN174" s="30">
        <v>0.02</v>
      </c>
      <c r="AO174" s="30">
        <v>5.0000000000000001E-3</v>
      </c>
      <c r="AP174" s="30">
        <v>2.8000000000000001E-2</v>
      </c>
      <c r="AQ174" s="30">
        <v>0.23300000000000001</v>
      </c>
      <c r="AR174" s="30">
        <v>99.413000000000011</v>
      </c>
      <c r="AT174" s="4"/>
      <c r="AU174" s="50">
        <v>6</v>
      </c>
      <c r="AV174" s="30">
        <v>37.954999999999998</v>
      </c>
      <c r="AW174" s="30">
        <v>1.7000000000000001E-2</v>
      </c>
      <c r="AX174" s="30">
        <v>2.7E-2</v>
      </c>
      <c r="AY174" s="30">
        <v>24.088999999999999</v>
      </c>
      <c r="AZ174" s="30">
        <v>0.41499999999999998</v>
      </c>
      <c r="BA174" s="30">
        <v>36.156999999999996</v>
      </c>
      <c r="BB174" s="30">
        <v>0.27500000000000002</v>
      </c>
      <c r="BC174" s="30">
        <v>1.9E-2</v>
      </c>
      <c r="BD174" s="30">
        <v>0</v>
      </c>
      <c r="BE174" s="30">
        <v>2.5000000000000001E-2</v>
      </c>
      <c r="BF174" s="30">
        <v>0.13300000000000001</v>
      </c>
      <c r="BG174" s="30">
        <v>99.112000000000009</v>
      </c>
      <c r="BI174" s="4"/>
      <c r="BJ174" s="50">
        <f t="shared" si="67"/>
        <v>45</v>
      </c>
      <c r="BK174" s="30">
        <v>38.204000000000001</v>
      </c>
      <c r="BL174" s="30">
        <v>3.7999999999999999E-2</v>
      </c>
      <c r="BM174" s="30">
        <v>4.2000000000000003E-2</v>
      </c>
      <c r="BN174" s="30">
        <v>24.439</v>
      </c>
      <c r="BO174" s="30">
        <v>0.318</v>
      </c>
      <c r="BP174" s="30">
        <v>36.875</v>
      </c>
      <c r="BQ174" s="30">
        <v>0.16900000000000001</v>
      </c>
      <c r="BR174" s="30">
        <v>0</v>
      </c>
      <c r="BS174" s="30">
        <v>0</v>
      </c>
      <c r="BT174" s="30">
        <v>0</v>
      </c>
      <c r="BU174" s="30">
        <v>0.11700000000000001</v>
      </c>
      <c r="BV174" s="30">
        <v>100.202</v>
      </c>
      <c r="BX174" s="30"/>
      <c r="CM174" s="44"/>
      <c r="CN174" s="53">
        <f t="shared" si="65"/>
        <v>156</v>
      </c>
      <c r="CO174" s="43">
        <v>38.561</v>
      </c>
      <c r="CP174" s="43">
        <v>0</v>
      </c>
      <c r="CQ174" s="43">
        <v>4.7E-2</v>
      </c>
      <c r="CR174" s="43">
        <v>19.341999999999999</v>
      </c>
      <c r="CS174" s="43">
        <v>0.17799999999999999</v>
      </c>
      <c r="CT174" s="43">
        <v>40.566000000000003</v>
      </c>
      <c r="CU174" s="43">
        <v>0.17</v>
      </c>
      <c r="CV174" s="43">
        <v>0</v>
      </c>
      <c r="CW174" s="43">
        <v>0</v>
      </c>
      <c r="CX174" s="43">
        <v>1.9E-2</v>
      </c>
      <c r="CY174" s="43">
        <v>0.189</v>
      </c>
      <c r="CZ174" s="43">
        <v>99.071999999999989</v>
      </c>
      <c r="DC174" s="50">
        <f t="shared" si="66"/>
        <v>50</v>
      </c>
      <c r="DD174" s="30">
        <v>37.988</v>
      </c>
      <c r="DE174" s="30">
        <v>0</v>
      </c>
      <c r="DF174" s="30">
        <v>3.1E-2</v>
      </c>
      <c r="DG174" s="30">
        <v>23.728999999999999</v>
      </c>
      <c r="DH174" s="30">
        <v>0.26800000000000002</v>
      </c>
      <c r="DI174" s="30">
        <v>37.445</v>
      </c>
      <c r="DJ174" s="30">
        <v>0.16600000000000001</v>
      </c>
      <c r="DK174" s="30">
        <v>2.5999999999999999E-2</v>
      </c>
      <c r="DL174" s="30">
        <v>3.0000000000000001E-3</v>
      </c>
      <c r="DM174" s="30">
        <v>4.4999999999999998E-2</v>
      </c>
      <c r="DN174" s="30">
        <v>0.17299999999999999</v>
      </c>
      <c r="DO174" s="30">
        <v>99.873999999999995</v>
      </c>
      <c r="DR174" s="50">
        <f t="shared" si="68"/>
        <v>40</v>
      </c>
      <c r="DS174" s="30">
        <v>37.353000000000002</v>
      </c>
      <c r="DT174" s="30">
        <v>0.01</v>
      </c>
      <c r="DU174" s="30">
        <v>5.2999999999999999E-2</v>
      </c>
      <c r="DV174" s="30">
        <v>22.577000000000002</v>
      </c>
      <c r="DW174" s="30">
        <v>0.29099999999999998</v>
      </c>
      <c r="DX174" s="30">
        <v>38.783000000000001</v>
      </c>
      <c r="DY174" s="30">
        <v>0.14899999999999999</v>
      </c>
      <c r="DZ174" s="30">
        <v>0.01</v>
      </c>
      <c r="EA174" s="30">
        <v>0</v>
      </c>
      <c r="EB174" s="30">
        <v>0</v>
      </c>
      <c r="EC174" s="30">
        <v>9.2999999999999999E-2</v>
      </c>
      <c r="ED174" s="30">
        <v>99.319000000000003</v>
      </c>
      <c r="EG174" s="50">
        <v>0</v>
      </c>
      <c r="EH174" s="30">
        <v>36.454000000000001</v>
      </c>
      <c r="EI174" s="30">
        <v>1.4999999999999999E-2</v>
      </c>
      <c r="EJ174" s="30">
        <v>2.9000000000000001E-2</v>
      </c>
      <c r="EK174" s="30">
        <v>28.547999999999998</v>
      </c>
      <c r="EL174" s="30">
        <v>0.39900000000000002</v>
      </c>
      <c r="EM174" s="30">
        <v>33.683</v>
      </c>
      <c r="EN174" s="30">
        <v>0.26200000000000001</v>
      </c>
      <c r="EO174" s="30">
        <v>4.9000000000000002E-2</v>
      </c>
      <c r="EP174" s="30">
        <v>0</v>
      </c>
      <c r="EQ174" s="30">
        <v>3.5000000000000003E-2</v>
      </c>
      <c r="ER174" s="30">
        <v>8.2000000000000003E-2</v>
      </c>
      <c r="ES174" s="30">
        <v>99.556000000000012</v>
      </c>
    </row>
    <row r="175" spans="1:149">
      <c r="A175" s="30"/>
      <c r="B175" s="50">
        <v>0</v>
      </c>
      <c r="C175" s="30">
        <v>36.807000000000002</v>
      </c>
      <c r="D175" s="30">
        <v>5.0999999999999997E-2</v>
      </c>
      <c r="E175" s="30">
        <v>2.4E-2</v>
      </c>
      <c r="F175" s="30">
        <v>28.452000000000002</v>
      </c>
      <c r="G175" s="30">
        <v>0.437</v>
      </c>
      <c r="H175" s="30">
        <v>33.447000000000003</v>
      </c>
      <c r="I175" s="30">
        <v>0.34799999999999998</v>
      </c>
      <c r="J175" s="30">
        <v>2.8000000000000001E-2</v>
      </c>
      <c r="K175" s="30">
        <v>7.0000000000000001E-3</v>
      </c>
      <c r="L175" s="30">
        <v>2.5000000000000001E-2</v>
      </c>
      <c r="M175" s="30">
        <v>0.1</v>
      </c>
      <c r="N175" s="30">
        <v>99.726000000000013</v>
      </c>
      <c r="AE175" s="30"/>
      <c r="AF175" s="50">
        <f t="shared" si="69"/>
        <v>30</v>
      </c>
      <c r="AG175" s="30">
        <v>38.262999999999998</v>
      </c>
      <c r="AH175" s="30">
        <v>1.4999999999999999E-2</v>
      </c>
      <c r="AI175" s="30">
        <v>4.4999999999999998E-2</v>
      </c>
      <c r="AJ175" s="30">
        <v>19.152999999999999</v>
      </c>
      <c r="AK175" s="30">
        <v>0.218</v>
      </c>
      <c r="AL175" s="30">
        <v>41.036000000000001</v>
      </c>
      <c r="AM175" s="30">
        <v>0.17699999999999999</v>
      </c>
      <c r="AN175" s="30">
        <v>3.5000000000000003E-2</v>
      </c>
      <c r="AO175" s="30">
        <v>0</v>
      </c>
      <c r="AP175" s="30">
        <v>1E-3</v>
      </c>
      <c r="AQ175" s="30">
        <v>0.156</v>
      </c>
      <c r="AR175" s="30">
        <v>99.099000000000018</v>
      </c>
      <c r="AT175" s="4"/>
      <c r="AU175" s="50">
        <f>AU174+6</f>
        <v>12</v>
      </c>
      <c r="AV175" s="30">
        <v>38.42</v>
      </c>
      <c r="AW175" s="30">
        <v>6.0000000000000001E-3</v>
      </c>
      <c r="AX175" s="30">
        <v>3.1E-2</v>
      </c>
      <c r="AY175" s="30">
        <v>23.068000000000001</v>
      </c>
      <c r="AZ175" s="30">
        <v>0.313</v>
      </c>
      <c r="BA175" s="30">
        <v>36.89</v>
      </c>
      <c r="BB175" s="30">
        <v>0.22600000000000001</v>
      </c>
      <c r="BC175" s="30">
        <v>1.9E-2</v>
      </c>
      <c r="BD175" s="30">
        <v>1.4E-2</v>
      </c>
      <c r="BE175" s="30">
        <v>0</v>
      </c>
      <c r="BF175" s="30">
        <v>0.122</v>
      </c>
      <c r="BG175" s="30">
        <v>99.109000000000009</v>
      </c>
      <c r="BI175" s="4"/>
      <c r="BJ175" s="50">
        <f t="shared" si="67"/>
        <v>50</v>
      </c>
      <c r="BK175" s="30">
        <v>38.277999999999999</v>
      </c>
      <c r="BL175" s="30">
        <v>3.5000000000000003E-2</v>
      </c>
      <c r="BM175" s="30">
        <v>3.6999999999999998E-2</v>
      </c>
      <c r="BN175" s="30">
        <v>24.471</v>
      </c>
      <c r="BO175" s="30">
        <v>0.34100000000000003</v>
      </c>
      <c r="BP175" s="30">
        <v>36.902999999999999</v>
      </c>
      <c r="BQ175" s="30">
        <v>0.192</v>
      </c>
      <c r="BR175" s="30">
        <v>0</v>
      </c>
      <c r="BS175" s="30">
        <v>0</v>
      </c>
      <c r="BT175" s="30">
        <v>0.01</v>
      </c>
      <c r="BU175" s="30">
        <v>0.125</v>
      </c>
      <c r="BV175" s="30">
        <v>100.392</v>
      </c>
      <c r="BX175" s="30"/>
      <c r="CM175" s="44"/>
      <c r="CN175" s="53"/>
      <c r="CO175" s="43"/>
      <c r="CP175" s="43"/>
      <c r="CQ175" s="43"/>
      <c r="CR175" s="43"/>
      <c r="CS175" s="43"/>
      <c r="CT175" s="43"/>
      <c r="CU175" s="43"/>
      <c r="CV175" s="43"/>
      <c r="CW175" s="43"/>
      <c r="CX175" s="43"/>
      <c r="CY175" s="43"/>
      <c r="CZ175" s="43"/>
      <c r="DC175" s="50">
        <f t="shared" si="66"/>
        <v>55</v>
      </c>
      <c r="DD175" s="30">
        <v>38.091999999999999</v>
      </c>
      <c r="DE175" s="30">
        <v>8.0000000000000002E-3</v>
      </c>
      <c r="DF175" s="30">
        <v>3.3000000000000002E-2</v>
      </c>
      <c r="DG175" s="30">
        <v>23.759</v>
      </c>
      <c r="DH175" s="30">
        <v>0.28799999999999998</v>
      </c>
      <c r="DI175" s="30">
        <v>37.311999999999998</v>
      </c>
      <c r="DJ175" s="30">
        <v>0.14799999999999999</v>
      </c>
      <c r="DK175" s="30">
        <v>3.9E-2</v>
      </c>
      <c r="DL175" s="30">
        <v>0</v>
      </c>
      <c r="DM175" s="30">
        <v>3.2000000000000001E-2</v>
      </c>
      <c r="DN175" s="30">
        <v>0.19600000000000001</v>
      </c>
      <c r="DO175" s="30">
        <v>99.906999999999982</v>
      </c>
      <c r="DR175" s="50">
        <f t="shared" si="68"/>
        <v>45</v>
      </c>
      <c r="DS175" s="30">
        <v>37.488999999999997</v>
      </c>
      <c r="DT175" s="30">
        <v>0</v>
      </c>
      <c r="DU175" s="30">
        <v>4.2999999999999997E-2</v>
      </c>
      <c r="DV175" s="30">
        <v>22.324999999999999</v>
      </c>
      <c r="DW175" s="30">
        <v>0.26600000000000001</v>
      </c>
      <c r="DX175" s="30">
        <v>39.287999999999997</v>
      </c>
      <c r="DY175" s="30">
        <v>0.159</v>
      </c>
      <c r="DZ175" s="30">
        <v>1.2E-2</v>
      </c>
      <c r="EA175" s="30">
        <v>1.2999999999999999E-2</v>
      </c>
      <c r="EB175" s="30">
        <v>0</v>
      </c>
      <c r="EC175" s="30">
        <v>0.11600000000000001</v>
      </c>
      <c r="ED175" s="30">
        <v>99.711000000000013</v>
      </c>
      <c r="EG175" s="50">
        <f t="shared" ref="EG175:EG198" si="70">EG174+7</f>
        <v>7</v>
      </c>
      <c r="EH175" s="30">
        <v>37.112000000000002</v>
      </c>
      <c r="EI175" s="30">
        <v>6.0000000000000001E-3</v>
      </c>
      <c r="EJ175" s="30">
        <v>3.5999999999999997E-2</v>
      </c>
      <c r="EK175" s="30">
        <v>26.195</v>
      </c>
      <c r="EL175" s="30">
        <v>0.33700000000000002</v>
      </c>
      <c r="EM175" s="30">
        <v>35.353000000000002</v>
      </c>
      <c r="EN175" s="30">
        <v>0.26200000000000001</v>
      </c>
      <c r="EO175" s="30">
        <v>0</v>
      </c>
      <c r="EP175" s="30">
        <v>0</v>
      </c>
      <c r="EQ175" s="30">
        <v>0.03</v>
      </c>
      <c r="ER175" s="30">
        <v>0.13400000000000001</v>
      </c>
      <c r="ES175" s="30">
        <v>99.465000000000018</v>
      </c>
    </row>
    <row r="176" spans="1:149">
      <c r="B176" s="50">
        <v>5</v>
      </c>
      <c r="C176" s="30">
        <v>37.363999999999997</v>
      </c>
      <c r="D176" s="30">
        <v>4.3999999999999997E-2</v>
      </c>
      <c r="E176" s="30">
        <v>4.1000000000000002E-2</v>
      </c>
      <c r="F176" s="30">
        <v>26.097000000000001</v>
      </c>
      <c r="G176" s="30">
        <v>0.34200000000000003</v>
      </c>
      <c r="H176" s="30">
        <v>35.207999999999998</v>
      </c>
      <c r="I176" s="30">
        <v>0.32600000000000001</v>
      </c>
      <c r="J176" s="30">
        <v>3.0000000000000001E-3</v>
      </c>
      <c r="K176" s="30">
        <v>1.4E-2</v>
      </c>
      <c r="L176" s="30">
        <v>2.1000000000000001E-2</v>
      </c>
      <c r="M176" s="30">
        <v>7.5999999999999998E-2</v>
      </c>
      <c r="N176" s="30">
        <v>99.535999999999973</v>
      </c>
      <c r="AE176" s="30"/>
      <c r="AF176" s="50">
        <f t="shared" si="69"/>
        <v>35</v>
      </c>
      <c r="AG176" s="30">
        <v>38.423999999999999</v>
      </c>
      <c r="AH176" s="30">
        <v>1.4E-2</v>
      </c>
      <c r="AI176" s="30">
        <v>3.4000000000000002E-2</v>
      </c>
      <c r="AJ176" s="30">
        <v>18.829000000000001</v>
      </c>
      <c r="AK176" s="30">
        <v>0.221</v>
      </c>
      <c r="AL176" s="30">
        <v>41.332000000000001</v>
      </c>
      <c r="AM176" s="30">
        <v>0.17499999999999999</v>
      </c>
      <c r="AN176" s="30">
        <v>7.0000000000000001E-3</v>
      </c>
      <c r="AO176" s="30">
        <v>5.0000000000000001E-3</v>
      </c>
      <c r="AP176" s="30">
        <v>1.9E-2</v>
      </c>
      <c r="AQ176" s="30">
        <v>0.157</v>
      </c>
      <c r="AR176" s="30">
        <v>99.216999999999999</v>
      </c>
      <c r="AT176" s="4"/>
      <c r="AU176" s="50">
        <f t="shared" ref="AU176:AU200" si="71">AU175+6</f>
        <v>18</v>
      </c>
      <c r="AV176" s="30">
        <v>38.442999999999998</v>
      </c>
      <c r="AW176" s="30">
        <v>1.0999999999999999E-2</v>
      </c>
      <c r="AX176" s="30">
        <v>0.03</v>
      </c>
      <c r="AY176" s="30">
        <v>22.084</v>
      </c>
      <c r="AZ176" s="30">
        <v>0.3</v>
      </c>
      <c r="BA176" s="30">
        <v>37.774999999999999</v>
      </c>
      <c r="BB176" s="30">
        <v>0.20399999999999999</v>
      </c>
      <c r="BC176" s="30">
        <v>0.01</v>
      </c>
      <c r="BD176" s="30">
        <v>0</v>
      </c>
      <c r="BE176" s="30">
        <v>0.03</v>
      </c>
      <c r="BF176" s="30">
        <v>0.13200000000000001</v>
      </c>
      <c r="BG176" s="30">
        <v>99.019000000000005</v>
      </c>
      <c r="BI176" s="4"/>
      <c r="BJ176" s="50">
        <f t="shared" si="67"/>
        <v>55</v>
      </c>
      <c r="BK176" s="30">
        <v>38.332000000000001</v>
      </c>
      <c r="BL176" s="30">
        <v>2.1000000000000001E-2</v>
      </c>
      <c r="BM176" s="30">
        <v>2.5000000000000001E-2</v>
      </c>
      <c r="BN176" s="30">
        <v>24.498000000000001</v>
      </c>
      <c r="BO176" s="30">
        <v>0.31900000000000001</v>
      </c>
      <c r="BP176" s="30">
        <v>36.918999999999997</v>
      </c>
      <c r="BQ176" s="30">
        <v>0.17699999999999999</v>
      </c>
      <c r="BR176" s="30">
        <v>1.4999999999999999E-2</v>
      </c>
      <c r="BS176" s="30">
        <v>0</v>
      </c>
      <c r="BT176" s="30">
        <v>0</v>
      </c>
      <c r="BU176" s="30">
        <v>8.4000000000000005E-2</v>
      </c>
      <c r="BV176" s="30">
        <v>100.39000000000001</v>
      </c>
      <c r="BX176" s="30"/>
      <c r="CM176" s="81" t="s">
        <v>504</v>
      </c>
      <c r="CN176" s="81"/>
      <c r="CO176" s="81"/>
      <c r="CP176" s="81"/>
      <c r="CQ176" s="81"/>
      <c r="CR176" s="81"/>
      <c r="CS176" s="81"/>
      <c r="CT176" s="81"/>
      <c r="CU176" s="81"/>
      <c r="CV176" s="81"/>
      <c r="CW176" s="81"/>
      <c r="CX176" s="81"/>
      <c r="CY176" s="81"/>
      <c r="CZ176" s="81"/>
      <c r="DC176" s="50">
        <f t="shared" si="66"/>
        <v>60</v>
      </c>
      <c r="DD176" s="30">
        <v>37.875999999999998</v>
      </c>
      <c r="DE176" s="30">
        <v>1.7000000000000001E-2</v>
      </c>
      <c r="DF176" s="30">
        <v>2.5999999999999999E-2</v>
      </c>
      <c r="DG176" s="30">
        <v>23.791</v>
      </c>
      <c r="DH176" s="30">
        <v>0.29599999999999999</v>
      </c>
      <c r="DI176" s="30">
        <v>37.478999999999999</v>
      </c>
      <c r="DJ176" s="30">
        <v>0.17199999999999999</v>
      </c>
      <c r="DK176" s="30">
        <v>1.0999999999999999E-2</v>
      </c>
      <c r="DL176" s="30">
        <v>0</v>
      </c>
      <c r="DM176" s="30">
        <v>1.2999999999999999E-2</v>
      </c>
      <c r="DN176" s="30">
        <v>0.16900000000000001</v>
      </c>
      <c r="DO176" s="30">
        <v>99.850000000000009</v>
      </c>
      <c r="DR176" s="50">
        <f t="shared" si="68"/>
        <v>50</v>
      </c>
      <c r="DS176" s="30">
        <v>37.377000000000002</v>
      </c>
      <c r="DT176" s="30">
        <v>1.9E-2</v>
      </c>
      <c r="DU176" s="30">
        <v>2.3E-2</v>
      </c>
      <c r="DV176" s="30">
        <v>21.939</v>
      </c>
      <c r="DW176" s="30">
        <v>0.25900000000000001</v>
      </c>
      <c r="DX176" s="30">
        <v>39.314999999999998</v>
      </c>
      <c r="DY176" s="30">
        <v>0.14699999999999999</v>
      </c>
      <c r="DZ176" s="30">
        <v>4.0000000000000001E-3</v>
      </c>
      <c r="EA176" s="30">
        <v>1E-3</v>
      </c>
      <c r="EB176" s="30">
        <v>0</v>
      </c>
      <c r="EC176" s="30">
        <v>0.14399999999999999</v>
      </c>
      <c r="ED176" s="30">
        <v>99.228000000000023</v>
      </c>
      <c r="EG176" s="50">
        <f t="shared" si="70"/>
        <v>14</v>
      </c>
      <c r="EH176" s="30">
        <v>37.31</v>
      </c>
      <c r="EI176" s="30">
        <v>2.1999999999999999E-2</v>
      </c>
      <c r="EJ176" s="30">
        <v>3.2000000000000001E-2</v>
      </c>
      <c r="EK176" s="30">
        <v>24.978999999999999</v>
      </c>
      <c r="EL176" s="30">
        <v>0.375</v>
      </c>
      <c r="EM176" s="30">
        <v>36.228999999999999</v>
      </c>
      <c r="EN176" s="30">
        <v>0.24399999999999999</v>
      </c>
      <c r="EO176" s="30">
        <v>3.9E-2</v>
      </c>
      <c r="EP176" s="30">
        <v>1E-3</v>
      </c>
      <c r="EQ176" s="30">
        <v>1.9E-2</v>
      </c>
      <c r="ER176" s="30">
        <v>0.14599999999999999</v>
      </c>
      <c r="ES176" s="30">
        <v>99.396000000000015</v>
      </c>
    </row>
    <row r="177" spans="1:149">
      <c r="B177" s="50">
        <f t="shared" ref="B177:B199" si="72">B176+5</f>
        <v>10</v>
      </c>
      <c r="C177" s="30">
        <v>37.768000000000001</v>
      </c>
      <c r="D177" s="30">
        <v>3.1E-2</v>
      </c>
      <c r="E177" s="30">
        <v>5.3999999999999999E-2</v>
      </c>
      <c r="F177" s="30">
        <v>24.847999999999999</v>
      </c>
      <c r="G177" s="30">
        <v>0.40300000000000002</v>
      </c>
      <c r="H177" s="30">
        <v>36.369999999999997</v>
      </c>
      <c r="I177" s="30">
        <v>0.308</v>
      </c>
      <c r="J177" s="30">
        <v>1.9E-2</v>
      </c>
      <c r="K177" s="30">
        <v>5.0000000000000001E-3</v>
      </c>
      <c r="L177" s="30">
        <v>1.7000000000000001E-2</v>
      </c>
      <c r="M177" s="30">
        <v>0.13800000000000001</v>
      </c>
      <c r="N177" s="30">
        <v>99.960999999999999</v>
      </c>
      <c r="AE177" s="30"/>
      <c r="AF177" s="50">
        <f t="shared" si="69"/>
        <v>40</v>
      </c>
      <c r="AG177" s="30">
        <v>38.512999999999998</v>
      </c>
      <c r="AH177" s="30">
        <v>0</v>
      </c>
      <c r="AI177" s="30">
        <v>5.5E-2</v>
      </c>
      <c r="AJ177" s="30">
        <v>18.539000000000001</v>
      </c>
      <c r="AK177" s="30">
        <v>0.20499999999999999</v>
      </c>
      <c r="AL177" s="30">
        <v>41.399000000000001</v>
      </c>
      <c r="AM177" s="30">
        <v>0.20399999999999999</v>
      </c>
      <c r="AN177" s="30">
        <v>1.4999999999999999E-2</v>
      </c>
      <c r="AO177" s="30">
        <v>0</v>
      </c>
      <c r="AP177" s="30">
        <v>3.2000000000000001E-2</v>
      </c>
      <c r="AQ177" s="30">
        <v>0.183</v>
      </c>
      <c r="AR177" s="30">
        <v>99.144999999999996</v>
      </c>
      <c r="AT177" s="4"/>
      <c r="AU177" s="50">
        <f t="shared" si="71"/>
        <v>24</v>
      </c>
      <c r="AV177" s="30">
        <v>39.134999999999998</v>
      </c>
      <c r="AW177" s="30">
        <v>8.9999999999999993E-3</v>
      </c>
      <c r="AX177" s="30">
        <v>0.627</v>
      </c>
      <c r="AY177" s="30">
        <v>21.068999999999999</v>
      </c>
      <c r="AZ177" s="30">
        <v>0.27300000000000002</v>
      </c>
      <c r="BA177" s="30">
        <v>38.581000000000003</v>
      </c>
      <c r="BB177" s="30">
        <v>0.20699999999999999</v>
      </c>
      <c r="BC177" s="30">
        <v>0</v>
      </c>
      <c r="BD177" s="30">
        <v>1.4E-2</v>
      </c>
      <c r="BE177" s="30">
        <v>5.1999999999999998E-2</v>
      </c>
      <c r="BF177" s="30">
        <v>0.16</v>
      </c>
      <c r="BG177" s="30">
        <v>100.12700000000001</v>
      </c>
      <c r="BI177" s="4"/>
      <c r="BJ177" s="50">
        <f t="shared" si="67"/>
        <v>60</v>
      </c>
      <c r="BK177" s="30">
        <v>38.198999999999998</v>
      </c>
      <c r="BL177" s="30">
        <v>7.0000000000000001E-3</v>
      </c>
      <c r="BM177" s="30">
        <v>3.9E-2</v>
      </c>
      <c r="BN177" s="30">
        <v>24.462</v>
      </c>
      <c r="BO177" s="30">
        <v>0.35</v>
      </c>
      <c r="BP177" s="30">
        <v>36.920999999999999</v>
      </c>
      <c r="BQ177" s="30">
        <v>0.184</v>
      </c>
      <c r="BR177" s="30">
        <v>1.4E-2</v>
      </c>
      <c r="BS177" s="30">
        <v>4.0000000000000001E-3</v>
      </c>
      <c r="BT177" s="30">
        <v>8.9999999999999993E-3</v>
      </c>
      <c r="BU177" s="30">
        <v>0.10299999999999999</v>
      </c>
      <c r="BV177" s="30">
        <v>100.29199999999999</v>
      </c>
      <c r="BX177" s="30"/>
      <c r="CM177" s="40" t="s">
        <v>418</v>
      </c>
      <c r="CN177" s="49" t="s">
        <v>419</v>
      </c>
      <c r="CO177" s="40" t="s">
        <v>120</v>
      </c>
      <c r="CP177" s="40" t="s">
        <v>122</v>
      </c>
      <c r="CQ177" s="40" t="s">
        <v>124</v>
      </c>
      <c r="CR177" s="40" t="s">
        <v>126</v>
      </c>
      <c r="CS177" s="40" t="s">
        <v>128</v>
      </c>
      <c r="CT177" s="40" t="s">
        <v>130</v>
      </c>
      <c r="CU177" s="40" t="s">
        <v>132</v>
      </c>
      <c r="CV177" s="40" t="s">
        <v>134</v>
      </c>
      <c r="CW177" s="40" t="s">
        <v>136</v>
      </c>
      <c r="CX177" s="40" t="s">
        <v>138</v>
      </c>
      <c r="CY177" s="40" t="s">
        <v>140</v>
      </c>
      <c r="CZ177" s="40" t="s">
        <v>142</v>
      </c>
      <c r="DC177" s="50">
        <f t="shared" si="66"/>
        <v>65</v>
      </c>
      <c r="DD177" s="30">
        <v>37.884</v>
      </c>
      <c r="DE177" s="30">
        <v>1.7000000000000001E-2</v>
      </c>
      <c r="DF177" s="30">
        <v>0.04</v>
      </c>
      <c r="DG177" s="30">
        <v>23.675000000000001</v>
      </c>
      <c r="DH177" s="30">
        <v>0.34599999999999997</v>
      </c>
      <c r="DI177" s="30">
        <v>37.496000000000002</v>
      </c>
      <c r="DJ177" s="30">
        <v>0.14799999999999999</v>
      </c>
      <c r="DK177" s="30">
        <v>1.6E-2</v>
      </c>
      <c r="DL177" s="30">
        <v>6.0000000000000001E-3</v>
      </c>
      <c r="DM177" s="30">
        <v>2.5000000000000001E-2</v>
      </c>
      <c r="DN177" s="30">
        <v>7.0999999999999994E-2</v>
      </c>
      <c r="DO177" s="30">
        <v>99.724000000000004</v>
      </c>
      <c r="DR177" s="50">
        <f t="shared" si="68"/>
        <v>55</v>
      </c>
      <c r="DS177" s="30">
        <v>37.555</v>
      </c>
      <c r="DT177" s="30">
        <v>0</v>
      </c>
      <c r="DU177" s="30">
        <v>0</v>
      </c>
      <c r="DV177" s="30">
        <v>21.751999999999999</v>
      </c>
      <c r="DW177" s="30">
        <v>0.248</v>
      </c>
      <c r="DX177" s="30">
        <v>39.557000000000002</v>
      </c>
      <c r="DY177" s="30">
        <v>0.13800000000000001</v>
      </c>
      <c r="DZ177" s="30">
        <v>1.4E-2</v>
      </c>
      <c r="EA177" s="30">
        <v>0</v>
      </c>
      <c r="EB177" s="30">
        <v>0</v>
      </c>
      <c r="EC177" s="30">
        <v>0.152</v>
      </c>
      <c r="ED177" s="30">
        <v>99.415999999999997</v>
      </c>
      <c r="EG177" s="50">
        <f t="shared" si="70"/>
        <v>21</v>
      </c>
      <c r="EH177" s="30">
        <v>37.412999999999997</v>
      </c>
      <c r="EI177" s="30">
        <v>2.9000000000000001E-2</v>
      </c>
      <c r="EJ177" s="30">
        <v>2.9000000000000001E-2</v>
      </c>
      <c r="EK177" s="30">
        <v>24.087</v>
      </c>
      <c r="EL177" s="30">
        <v>0.32400000000000001</v>
      </c>
      <c r="EM177" s="30">
        <v>36.887999999999998</v>
      </c>
      <c r="EN177" s="30">
        <v>0.216</v>
      </c>
      <c r="EO177" s="30">
        <v>2.9000000000000001E-2</v>
      </c>
      <c r="EP177" s="30">
        <v>3.0000000000000001E-3</v>
      </c>
      <c r="EQ177" s="30">
        <v>3.4000000000000002E-2</v>
      </c>
      <c r="ER177" s="30">
        <v>0.16600000000000001</v>
      </c>
      <c r="ES177" s="30">
        <v>99.218000000000004</v>
      </c>
    </row>
    <row r="178" spans="1:149">
      <c r="B178" s="50">
        <f t="shared" si="72"/>
        <v>15</v>
      </c>
      <c r="C178" s="30">
        <v>38.372999999999998</v>
      </c>
      <c r="D178" s="30">
        <v>1.4E-2</v>
      </c>
      <c r="E178" s="30">
        <v>0.02</v>
      </c>
      <c r="F178" s="30">
        <v>24.381</v>
      </c>
      <c r="G178" s="30">
        <v>0.32400000000000001</v>
      </c>
      <c r="H178" s="30">
        <v>36.981999999999999</v>
      </c>
      <c r="I178" s="30">
        <v>0.17499999999999999</v>
      </c>
      <c r="J178" s="30">
        <v>0</v>
      </c>
      <c r="K178" s="30">
        <v>8.9999999999999993E-3</v>
      </c>
      <c r="L178" s="30">
        <v>6.0000000000000001E-3</v>
      </c>
      <c r="M178" s="30">
        <v>4.7E-2</v>
      </c>
      <c r="N178" s="30">
        <v>100.33099999999999</v>
      </c>
      <c r="AE178" s="30"/>
      <c r="AF178" s="50">
        <f t="shared" si="69"/>
        <v>45</v>
      </c>
      <c r="AG178" s="30">
        <v>38.548000000000002</v>
      </c>
      <c r="AH178" s="30">
        <v>7.0000000000000001E-3</v>
      </c>
      <c r="AI178" s="30">
        <v>4.4999999999999998E-2</v>
      </c>
      <c r="AJ178" s="30">
        <v>18.373000000000001</v>
      </c>
      <c r="AK178" s="30">
        <v>0.21199999999999999</v>
      </c>
      <c r="AL178" s="30">
        <v>41.515999999999998</v>
      </c>
      <c r="AM178" s="30">
        <v>0.19400000000000001</v>
      </c>
      <c r="AN178" s="30">
        <v>0</v>
      </c>
      <c r="AO178" s="30">
        <v>6.0000000000000001E-3</v>
      </c>
      <c r="AP178" s="30">
        <v>2.4E-2</v>
      </c>
      <c r="AQ178" s="30">
        <v>0.24199999999999999</v>
      </c>
      <c r="AR178" s="30">
        <v>99.167000000000002</v>
      </c>
      <c r="AT178" s="4"/>
      <c r="AU178" s="50">
        <f t="shared" si="71"/>
        <v>30</v>
      </c>
      <c r="AV178" s="30">
        <v>38.802999999999997</v>
      </c>
      <c r="AW178" s="30">
        <v>0</v>
      </c>
      <c r="AX178" s="30">
        <v>2.9000000000000001E-2</v>
      </c>
      <c r="AY178" s="30">
        <v>20.300999999999998</v>
      </c>
      <c r="AZ178" s="30">
        <v>0.30199999999999999</v>
      </c>
      <c r="BA178" s="30">
        <v>39.731000000000002</v>
      </c>
      <c r="BB178" s="30">
        <v>0.161</v>
      </c>
      <c r="BC178" s="30">
        <v>7.0000000000000001E-3</v>
      </c>
      <c r="BD178" s="30">
        <v>0</v>
      </c>
      <c r="BE178" s="30">
        <v>4.9000000000000002E-2</v>
      </c>
      <c r="BF178" s="30">
        <v>0.224</v>
      </c>
      <c r="BG178" s="30">
        <v>99.607000000000014</v>
      </c>
      <c r="BI178" s="4"/>
      <c r="BJ178" s="50">
        <f t="shared" si="67"/>
        <v>65</v>
      </c>
      <c r="BK178" s="30">
        <v>38.198999999999998</v>
      </c>
      <c r="BL178" s="30">
        <v>0</v>
      </c>
      <c r="BM178" s="30">
        <v>3.3000000000000002E-2</v>
      </c>
      <c r="BN178" s="30">
        <v>24.411000000000001</v>
      </c>
      <c r="BO178" s="30">
        <v>0.314</v>
      </c>
      <c r="BP178" s="30">
        <v>36.845999999999997</v>
      </c>
      <c r="BQ178" s="30">
        <v>0.14399999999999999</v>
      </c>
      <c r="BR178" s="30">
        <v>0</v>
      </c>
      <c r="BS178" s="30">
        <v>5.0000000000000001E-3</v>
      </c>
      <c r="BT178" s="30">
        <v>0</v>
      </c>
      <c r="BU178" s="30">
        <v>8.2000000000000003E-2</v>
      </c>
      <c r="BV178" s="30">
        <v>100.03399999999999</v>
      </c>
      <c r="BX178" s="30"/>
      <c r="CN178" s="50">
        <v>0</v>
      </c>
      <c r="CO178" s="30">
        <v>36.424999999999997</v>
      </c>
      <c r="CP178" s="30">
        <v>3.0000000000000001E-3</v>
      </c>
      <c r="CQ178" s="30">
        <v>4.1000000000000002E-2</v>
      </c>
      <c r="CR178" s="30">
        <v>26.986999999999998</v>
      </c>
      <c r="CS178" s="30">
        <v>0.30599999999999999</v>
      </c>
      <c r="CT178" s="30">
        <v>33.853000000000002</v>
      </c>
      <c r="CU178" s="30">
        <v>0.29699999999999999</v>
      </c>
      <c r="CV178" s="30">
        <v>0</v>
      </c>
      <c r="CW178" s="30">
        <v>1.2999999999999999E-2</v>
      </c>
      <c r="CX178" s="30">
        <v>2.5999999999999999E-2</v>
      </c>
      <c r="CY178" s="30">
        <v>7.0999999999999994E-2</v>
      </c>
      <c r="CZ178" s="30">
        <v>98.021999999999977</v>
      </c>
      <c r="DC178" s="50">
        <f t="shared" si="66"/>
        <v>70</v>
      </c>
      <c r="DD178" s="30">
        <v>38.088999999999999</v>
      </c>
      <c r="DE178" s="30">
        <v>8.0000000000000002E-3</v>
      </c>
      <c r="DF178" s="30">
        <v>4.3999999999999997E-2</v>
      </c>
      <c r="DG178" s="30">
        <v>23.728999999999999</v>
      </c>
      <c r="DH178" s="30">
        <v>0.439</v>
      </c>
      <c r="DI178" s="30">
        <v>37.503999999999998</v>
      </c>
      <c r="DJ178" s="30">
        <v>0.156</v>
      </c>
      <c r="DK178" s="30">
        <v>0.05</v>
      </c>
      <c r="DL178" s="30">
        <v>1E-3</v>
      </c>
      <c r="DM178" s="30">
        <v>2.4E-2</v>
      </c>
      <c r="DN178" s="30">
        <v>0.214</v>
      </c>
      <c r="DO178" s="30">
        <v>100.258</v>
      </c>
      <c r="DR178" s="50">
        <f t="shared" si="68"/>
        <v>60</v>
      </c>
      <c r="DS178" s="30">
        <v>37.633000000000003</v>
      </c>
      <c r="DT178" s="30">
        <v>0</v>
      </c>
      <c r="DU178" s="30">
        <v>0</v>
      </c>
      <c r="DV178" s="30">
        <v>21.651</v>
      </c>
      <c r="DW178" s="30">
        <v>0.23700000000000002</v>
      </c>
      <c r="DX178" s="30">
        <v>39.756999999999998</v>
      </c>
      <c r="DY178" s="30">
        <v>0.14100000000000001</v>
      </c>
      <c r="DZ178" s="30">
        <v>0</v>
      </c>
      <c r="EA178" s="30">
        <v>1.2999999999999999E-2</v>
      </c>
      <c r="EB178" s="30">
        <v>0.01</v>
      </c>
      <c r="EC178" s="30">
        <v>0.14800000000000002</v>
      </c>
      <c r="ED178" s="30">
        <v>99.590000000000018</v>
      </c>
      <c r="EG178" s="50">
        <f t="shared" si="70"/>
        <v>28</v>
      </c>
      <c r="EH178" s="30">
        <v>37.593000000000004</v>
      </c>
      <c r="EI178" s="30">
        <v>0</v>
      </c>
      <c r="EJ178" s="30">
        <v>1.9E-2</v>
      </c>
      <c r="EK178" s="30">
        <v>23.504000000000001</v>
      </c>
      <c r="EL178" s="30">
        <v>0.33300000000000002</v>
      </c>
      <c r="EM178" s="30">
        <v>37.584000000000003</v>
      </c>
      <c r="EN178" s="30">
        <v>0.183</v>
      </c>
      <c r="EO178" s="30">
        <v>3.1E-2</v>
      </c>
      <c r="EP178" s="30">
        <v>3.1E-2</v>
      </c>
      <c r="EQ178" s="30">
        <v>3.4000000000000002E-2</v>
      </c>
      <c r="ER178" s="30">
        <v>0.183</v>
      </c>
      <c r="ES178" s="30">
        <v>99.495000000000033</v>
      </c>
    </row>
    <row r="179" spans="1:149">
      <c r="B179" s="50">
        <f t="shared" si="72"/>
        <v>20</v>
      </c>
      <c r="C179" s="30">
        <v>38.331000000000003</v>
      </c>
      <c r="D179" s="30">
        <v>6.0000000000000001E-3</v>
      </c>
      <c r="E179" s="30">
        <v>2.9000000000000001E-2</v>
      </c>
      <c r="F179" s="30">
        <v>24.318000000000001</v>
      </c>
      <c r="G179" s="30">
        <v>0.34300000000000003</v>
      </c>
      <c r="H179" s="30">
        <v>37.225999999999999</v>
      </c>
      <c r="I179" s="30">
        <v>0.17299999999999999</v>
      </c>
      <c r="J179" s="30">
        <v>0.01</v>
      </c>
      <c r="K179" s="30">
        <v>0</v>
      </c>
      <c r="L179" s="30">
        <v>1.9E-2</v>
      </c>
      <c r="M179" s="30">
        <v>8.2000000000000003E-2</v>
      </c>
      <c r="N179" s="30">
        <v>100.53700000000002</v>
      </c>
      <c r="AE179" s="30"/>
      <c r="AF179" s="50">
        <f t="shared" si="69"/>
        <v>50</v>
      </c>
      <c r="AG179" s="30">
        <v>38.527999999999999</v>
      </c>
      <c r="AH179" s="30">
        <v>0</v>
      </c>
      <c r="AI179" s="30">
        <v>3.5000000000000003E-2</v>
      </c>
      <c r="AJ179" s="30">
        <v>18.277999999999999</v>
      </c>
      <c r="AK179" s="30">
        <v>0.22600000000000001</v>
      </c>
      <c r="AL179" s="30">
        <v>41.631</v>
      </c>
      <c r="AM179" s="30">
        <v>0.20200000000000001</v>
      </c>
      <c r="AN179" s="30">
        <v>0</v>
      </c>
      <c r="AO179" s="30">
        <v>0</v>
      </c>
      <c r="AP179" s="30">
        <v>5.7000000000000002E-2</v>
      </c>
      <c r="AQ179" s="30">
        <v>0.21099999999999999</v>
      </c>
      <c r="AR179" s="30">
        <v>99.167999999999992</v>
      </c>
      <c r="AT179" s="4"/>
      <c r="AU179" s="50">
        <f t="shared" si="71"/>
        <v>36</v>
      </c>
      <c r="AV179" s="30">
        <v>39.021000000000001</v>
      </c>
      <c r="AW179" s="30">
        <v>0</v>
      </c>
      <c r="AX179" s="30">
        <v>4.4999999999999998E-2</v>
      </c>
      <c r="AY179" s="30">
        <v>19.355</v>
      </c>
      <c r="AZ179" s="30">
        <v>0.24299999999999999</v>
      </c>
      <c r="BA179" s="30">
        <v>40.353000000000002</v>
      </c>
      <c r="BB179" s="30">
        <v>0.186</v>
      </c>
      <c r="BC179" s="30">
        <v>3.0000000000000001E-3</v>
      </c>
      <c r="BD179" s="30">
        <v>0</v>
      </c>
      <c r="BE179" s="30">
        <v>3.9E-2</v>
      </c>
      <c r="BF179" s="30">
        <v>0.20899999999999999</v>
      </c>
      <c r="BG179" s="30">
        <v>99.454000000000022</v>
      </c>
      <c r="BI179" s="4"/>
      <c r="BJ179" s="50">
        <f t="shared" si="67"/>
        <v>70</v>
      </c>
      <c r="BK179" s="30">
        <v>38.21</v>
      </c>
      <c r="BL179" s="30">
        <v>5.0000000000000001E-3</v>
      </c>
      <c r="BM179" s="30">
        <v>2.9000000000000001E-2</v>
      </c>
      <c r="BN179" s="30">
        <v>24.395</v>
      </c>
      <c r="BO179" s="30">
        <v>0.309</v>
      </c>
      <c r="BP179" s="30">
        <v>36.890999999999998</v>
      </c>
      <c r="BQ179" s="30">
        <v>0.13800000000000001</v>
      </c>
      <c r="BR179" s="30">
        <v>1.7999999999999999E-2</v>
      </c>
      <c r="BS179" s="30">
        <v>1.4E-2</v>
      </c>
      <c r="BT179" s="30">
        <v>1.0999999999999999E-2</v>
      </c>
      <c r="BU179" s="30">
        <v>0.128</v>
      </c>
      <c r="BV179" s="30">
        <v>100.148</v>
      </c>
      <c r="BX179" s="30"/>
      <c r="CN179" s="50">
        <v>5</v>
      </c>
      <c r="CO179" s="30">
        <v>36.89</v>
      </c>
      <c r="CP179" s="30">
        <v>3.7999999999999999E-2</v>
      </c>
      <c r="CQ179" s="30">
        <v>2.3E-2</v>
      </c>
      <c r="CR179" s="30">
        <v>23.257000000000001</v>
      </c>
      <c r="CS179" s="30">
        <v>0.35699999999999998</v>
      </c>
      <c r="CT179" s="30">
        <v>36.51</v>
      </c>
      <c r="CU179" s="30">
        <v>0.252</v>
      </c>
      <c r="CV179" s="30">
        <v>1.6E-2</v>
      </c>
      <c r="CW179" s="30">
        <v>0</v>
      </c>
      <c r="CX179" s="30">
        <v>3.7999999999999999E-2</v>
      </c>
      <c r="CY179" s="30">
        <v>0.09</v>
      </c>
      <c r="CZ179" s="30">
        <v>97.470999999999989</v>
      </c>
      <c r="DC179" s="50">
        <f t="shared" si="66"/>
        <v>75</v>
      </c>
      <c r="DD179" s="30">
        <v>38.070999999999998</v>
      </c>
      <c r="DE179" s="30">
        <v>3.0000000000000001E-3</v>
      </c>
      <c r="DF179" s="30">
        <v>2.9000000000000001E-2</v>
      </c>
      <c r="DG179" s="30">
        <v>23.756</v>
      </c>
      <c r="DH179" s="30">
        <v>0.317</v>
      </c>
      <c r="DI179" s="30">
        <v>37.585000000000001</v>
      </c>
      <c r="DJ179" s="30">
        <v>0.188</v>
      </c>
      <c r="DK179" s="30">
        <v>1.9E-2</v>
      </c>
      <c r="DL179" s="30">
        <v>0</v>
      </c>
      <c r="DM179" s="30">
        <v>0</v>
      </c>
      <c r="DN179" s="30">
        <v>0.104</v>
      </c>
      <c r="DO179" s="30">
        <v>100.072</v>
      </c>
      <c r="DR179" s="50">
        <f t="shared" si="68"/>
        <v>65</v>
      </c>
      <c r="DS179" s="30">
        <v>37.567999999999998</v>
      </c>
      <c r="DT179" s="30">
        <v>1.4E-2</v>
      </c>
      <c r="DU179" s="30">
        <v>0</v>
      </c>
      <c r="DV179" s="30">
        <v>21.536000000000001</v>
      </c>
      <c r="DW179" s="30">
        <v>0.20300000000000001</v>
      </c>
      <c r="DX179" s="30">
        <v>39.878999999999998</v>
      </c>
      <c r="DY179" s="30">
        <v>0.13400000000000001</v>
      </c>
      <c r="DZ179" s="30">
        <v>2.1000000000000001E-2</v>
      </c>
      <c r="EA179" s="30">
        <v>0</v>
      </c>
      <c r="EB179" s="30">
        <v>1.0999999999999999E-2</v>
      </c>
      <c r="EC179" s="30">
        <v>0.154</v>
      </c>
      <c r="ED179" s="30">
        <v>99.52</v>
      </c>
      <c r="EG179" s="50">
        <f t="shared" si="70"/>
        <v>35</v>
      </c>
      <c r="EH179" s="30">
        <v>37.704999999999998</v>
      </c>
      <c r="EI179" s="30">
        <v>0</v>
      </c>
      <c r="EJ179" s="30">
        <v>4.2999999999999997E-2</v>
      </c>
      <c r="EK179" s="30">
        <v>22.58</v>
      </c>
      <c r="EL179" s="30">
        <v>0.32300000000000001</v>
      </c>
      <c r="EM179" s="30">
        <v>37.942999999999998</v>
      </c>
      <c r="EN179" s="30">
        <v>0.182</v>
      </c>
      <c r="EO179" s="30">
        <v>8.0000000000000002E-3</v>
      </c>
      <c r="EP179" s="30">
        <v>1E-3</v>
      </c>
      <c r="EQ179" s="30">
        <v>4.5999999999999999E-2</v>
      </c>
      <c r="ER179" s="30">
        <v>0.18099999999999999</v>
      </c>
      <c r="ES179" s="30">
        <v>99.012</v>
      </c>
    </row>
    <row r="180" spans="1:149">
      <c r="B180" s="50">
        <f t="shared" si="72"/>
        <v>25</v>
      </c>
      <c r="C180" s="30">
        <v>38.341999999999999</v>
      </c>
      <c r="D180" s="30">
        <v>1.7000000000000001E-2</v>
      </c>
      <c r="E180" s="30">
        <v>5.2999999999999999E-2</v>
      </c>
      <c r="F180" s="30">
        <v>24.327999999999999</v>
      </c>
      <c r="G180" s="30">
        <v>0.26700000000000002</v>
      </c>
      <c r="H180" s="30">
        <v>37.274000000000001</v>
      </c>
      <c r="I180" s="30">
        <v>0.183</v>
      </c>
      <c r="J180" s="30">
        <v>1.4999999999999999E-2</v>
      </c>
      <c r="K180" s="30">
        <v>0</v>
      </c>
      <c r="L180" s="30">
        <v>0</v>
      </c>
      <c r="M180" s="30">
        <v>5.7000000000000002E-2</v>
      </c>
      <c r="N180" s="30">
        <v>100.53600000000002</v>
      </c>
      <c r="AE180" s="30"/>
      <c r="AF180" s="50">
        <f t="shared" si="69"/>
        <v>55</v>
      </c>
      <c r="AG180" s="30">
        <v>38.643999999999998</v>
      </c>
      <c r="AH180" s="30">
        <v>0</v>
      </c>
      <c r="AI180" s="30">
        <v>0.04</v>
      </c>
      <c r="AJ180" s="30">
        <v>18.193000000000001</v>
      </c>
      <c r="AK180" s="30">
        <v>0.22800000000000001</v>
      </c>
      <c r="AL180" s="30">
        <v>41.720999999999997</v>
      </c>
      <c r="AM180" s="30">
        <v>0.20599999999999999</v>
      </c>
      <c r="AN180" s="30">
        <v>3.1E-2</v>
      </c>
      <c r="AO180" s="30">
        <v>0</v>
      </c>
      <c r="AP180" s="30">
        <v>4.4999999999999998E-2</v>
      </c>
      <c r="AQ180" s="30">
        <v>0.23400000000000001</v>
      </c>
      <c r="AR180" s="30">
        <v>99.341999999999999</v>
      </c>
      <c r="AT180" s="4"/>
      <c r="AU180" s="50">
        <f t="shared" si="71"/>
        <v>42</v>
      </c>
      <c r="AV180" s="30">
        <v>39.234000000000002</v>
      </c>
      <c r="AW180" s="30">
        <v>2.3E-2</v>
      </c>
      <c r="AX180" s="30">
        <v>5.8999999999999997E-2</v>
      </c>
      <c r="AY180" s="30">
        <v>18.498000000000001</v>
      </c>
      <c r="AZ180" s="30">
        <v>0.23699999999999999</v>
      </c>
      <c r="BA180" s="30">
        <v>40.860999999999997</v>
      </c>
      <c r="BB180" s="30">
        <v>0.20300000000000001</v>
      </c>
      <c r="BC180" s="30">
        <v>8.9999999999999993E-3</v>
      </c>
      <c r="BD180" s="30">
        <v>0</v>
      </c>
      <c r="BE180" s="30">
        <v>4.2000000000000003E-2</v>
      </c>
      <c r="BF180" s="30">
        <v>0.20899999999999999</v>
      </c>
      <c r="BG180" s="30">
        <v>99.375000000000014</v>
      </c>
      <c r="BI180" s="4"/>
      <c r="BJ180" s="50">
        <f t="shared" si="67"/>
        <v>75</v>
      </c>
      <c r="BK180" s="30">
        <v>38.040999999999997</v>
      </c>
      <c r="BL180" s="30">
        <v>0</v>
      </c>
      <c r="BM180" s="30">
        <v>0.05</v>
      </c>
      <c r="BN180" s="30">
        <v>24.518999999999998</v>
      </c>
      <c r="BO180" s="30">
        <v>0.32400000000000001</v>
      </c>
      <c r="BP180" s="30">
        <v>37.012999999999998</v>
      </c>
      <c r="BQ180" s="30">
        <v>0.13800000000000001</v>
      </c>
      <c r="BR180" s="30">
        <v>0</v>
      </c>
      <c r="BS180" s="30">
        <v>1E-3</v>
      </c>
      <c r="BT180" s="30">
        <v>2.5999999999999999E-2</v>
      </c>
      <c r="BU180" s="30">
        <v>0.126</v>
      </c>
      <c r="BV180" s="30">
        <v>100.238</v>
      </c>
      <c r="BX180" s="30"/>
      <c r="CN180" s="50">
        <f>CN179+5</f>
        <v>10</v>
      </c>
      <c r="CO180" s="30">
        <v>37.061</v>
      </c>
      <c r="CP180" s="30">
        <v>7.0000000000000001E-3</v>
      </c>
      <c r="CQ180" s="30">
        <v>0.111</v>
      </c>
      <c r="CR180" s="30">
        <v>22.367999999999999</v>
      </c>
      <c r="CS180" s="30">
        <v>0.308</v>
      </c>
      <c r="CT180" s="30">
        <v>37.844000000000001</v>
      </c>
      <c r="CU180" s="30">
        <v>0.251</v>
      </c>
      <c r="CV180" s="30">
        <v>2.1999999999999999E-2</v>
      </c>
      <c r="CW180" s="30">
        <v>1.2999999999999999E-2</v>
      </c>
      <c r="CX180" s="30">
        <v>2.5999999999999999E-2</v>
      </c>
      <c r="CY180" s="30">
        <v>0.14000000000000001</v>
      </c>
      <c r="CZ180" s="30">
        <v>98.15100000000001</v>
      </c>
      <c r="DC180" s="50">
        <f t="shared" si="66"/>
        <v>80</v>
      </c>
      <c r="DD180" s="30">
        <v>38.084000000000003</v>
      </c>
      <c r="DE180" s="30">
        <v>0</v>
      </c>
      <c r="DF180" s="30">
        <v>2.5000000000000001E-2</v>
      </c>
      <c r="DG180" s="30">
        <v>23.756</v>
      </c>
      <c r="DH180" s="30">
        <v>0.33</v>
      </c>
      <c r="DI180" s="30">
        <v>37.575000000000003</v>
      </c>
      <c r="DJ180" s="30">
        <v>0.13700000000000001</v>
      </c>
      <c r="DK180" s="30">
        <v>1.6E-2</v>
      </c>
      <c r="DL180" s="30">
        <v>0</v>
      </c>
      <c r="DM180" s="30">
        <v>3.7999999999999999E-2</v>
      </c>
      <c r="DN180" s="30">
        <v>4.4999999999999998E-2</v>
      </c>
      <c r="DO180" s="30">
        <v>100.00600000000001</v>
      </c>
      <c r="DR180" s="50">
        <f t="shared" si="68"/>
        <v>70</v>
      </c>
      <c r="DS180" s="30">
        <v>37.599000000000004</v>
      </c>
      <c r="DT180" s="30">
        <v>0</v>
      </c>
      <c r="DU180" s="30">
        <v>0</v>
      </c>
      <c r="DV180" s="30">
        <v>21.466999999999999</v>
      </c>
      <c r="DW180" s="30">
        <v>0.21700000000000003</v>
      </c>
      <c r="DX180" s="30">
        <v>40.034999999999997</v>
      </c>
      <c r="DY180" s="30">
        <v>0.14000000000000001</v>
      </c>
      <c r="DZ180" s="30">
        <v>0</v>
      </c>
      <c r="EA180" s="30">
        <v>0</v>
      </c>
      <c r="EB180" s="30">
        <v>2.5000000000000001E-2</v>
      </c>
      <c r="EC180" s="30">
        <v>0.10300000000000001</v>
      </c>
      <c r="ED180" s="30">
        <v>99.585999999999999</v>
      </c>
      <c r="EG180" s="50">
        <f t="shared" si="70"/>
        <v>42</v>
      </c>
      <c r="EH180" s="30">
        <v>37.787999999999997</v>
      </c>
      <c r="EI180" s="30">
        <v>0</v>
      </c>
      <c r="EJ180" s="30">
        <v>3.9E-2</v>
      </c>
      <c r="EK180" s="30">
        <v>22.209</v>
      </c>
      <c r="EL180" s="30">
        <v>0.30499999999999999</v>
      </c>
      <c r="EM180" s="30">
        <v>38.612000000000002</v>
      </c>
      <c r="EN180" s="30">
        <v>0.17699999999999999</v>
      </c>
      <c r="EO180" s="30">
        <v>2.5999999999999999E-2</v>
      </c>
      <c r="EP180" s="30">
        <v>0.02</v>
      </c>
      <c r="EQ180" s="30">
        <v>2.4E-2</v>
      </c>
      <c r="ER180" s="30">
        <v>0.17199999999999999</v>
      </c>
      <c r="ES180" s="30">
        <v>99.372</v>
      </c>
    </row>
    <row r="181" spans="1:149">
      <c r="B181" s="50">
        <f t="shared" si="72"/>
        <v>30</v>
      </c>
      <c r="C181" s="30">
        <v>38.4</v>
      </c>
      <c r="D181" s="30">
        <v>0</v>
      </c>
      <c r="E181" s="30">
        <v>2.1999999999999999E-2</v>
      </c>
      <c r="F181" s="30">
        <v>24.3</v>
      </c>
      <c r="G181" s="30">
        <v>0.318</v>
      </c>
      <c r="H181" s="30">
        <v>37.268000000000001</v>
      </c>
      <c r="I181" s="30">
        <v>0.19</v>
      </c>
      <c r="J181" s="30">
        <v>0.03</v>
      </c>
      <c r="K181" s="30">
        <v>0</v>
      </c>
      <c r="L181" s="30">
        <v>0</v>
      </c>
      <c r="M181" s="30">
        <v>3.9E-2</v>
      </c>
      <c r="N181" s="30">
        <v>100.56699999999999</v>
      </c>
      <c r="AE181" s="30"/>
      <c r="AF181" s="50">
        <f t="shared" si="69"/>
        <v>60</v>
      </c>
      <c r="AG181" s="30">
        <v>38.744</v>
      </c>
      <c r="AH181" s="30">
        <v>7.0000000000000001E-3</v>
      </c>
      <c r="AI181" s="30">
        <v>4.1000000000000002E-2</v>
      </c>
      <c r="AJ181" s="30">
        <v>18.088000000000001</v>
      </c>
      <c r="AK181" s="30">
        <v>0.23499999999999999</v>
      </c>
      <c r="AL181" s="30">
        <v>41.948999999999998</v>
      </c>
      <c r="AM181" s="30">
        <v>0.2</v>
      </c>
      <c r="AN181" s="30">
        <v>1.7000000000000001E-2</v>
      </c>
      <c r="AO181" s="30">
        <v>2E-3</v>
      </c>
      <c r="AP181" s="30">
        <v>2.7E-2</v>
      </c>
      <c r="AQ181" s="30">
        <v>0.23200000000000001</v>
      </c>
      <c r="AR181" s="30">
        <v>99.541999999999987</v>
      </c>
      <c r="AT181" s="4"/>
      <c r="AU181" s="50">
        <f t="shared" si="71"/>
        <v>48</v>
      </c>
      <c r="AV181" s="30">
        <v>39.505000000000003</v>
      </c>
      <c r="AW181" s="30">
        <v>0</v>
      </c>
      <c r="AX181" s="30">
        <v>4.4999999999999998E-2</v>
      </c>
      <c r="AY181" s="30">
        <v>18.027999999999999</v>
      </c>
      <c r="AZ181" s="30">
        <v>0.24099999999999999</v>
      </c>
      <c r="BA181" s="30">
        <v>41.545000000000002</v>
      </c>
      <c r="BB181" s="30">
        <v>0.20200000000000001</v>
      </c>
      <c r="BC181" s="30">
        <v>2E-3</v>
      </c>
      <c r="BD181" s="30">
        <v>0</v>
      </c>
      <c r="BE181" s="30">
        <v>4.4999999999999998E-2</v>
      </c>
      <c r="BF181" s="30">
        <v>0.22500000000000001</v>
      </c>
      <c r="BG181" s="30">
        <v>99.837999999999994</v>
      </c>
      <c r="BI181" s="4"/>
      <c r="BJ181" s="50">
        <f t="shared" si="67"/>
        <v>80</v>
      </c>
      <c r="BK181" s="30">
        <v>38.134999999999998</v>
      </c>
      <c r="BL181" s="30">
        <v>3.4000000000000002E-2</v>
      </c>
      <c r="BM181" s="30">
        <v>3.9E-2</v>
      </c>
      <c r="BN181" s="30">
        <v>24.527999999999999</v>
      </c>
      <c r="BO181" s="30">
        <v>0.28599999999999998</v>
      </c>
      <c r="BP181" s="30">
        <v>36.975000000000001</v>
      </c>
      <c r="BQ181" s="30">
        <v>0.14099999999999999</v>
      </c>
      <c r="BR181" s="30">
        <v>3.0000000000000001E-3</v>
      </c>
      <c r="BS181" s="30">
        <v>3.0000000000000001E-3</v>
      </c>
      <c r="BT181" s="30">
        <v>0</v>
      </c>
      <c r="BU181" s="30">
        <v>0.14799999999999999</v>
      </c>
      <c r="BV181" s="30">
        <v>100.292</v>
      </c>
      <c r="BX181" s="30"/>
      <c r="CN181" s="50">
        <f t="shared" ref="CN181:CN199" si="73">CN180+5</f>
        <v>15</v>
      </c>
      <c r="CO181" s="30">
        <v>37.462000000000003</v>
      </c>
      <c r="CP181" s="30">
        <v>7.0000000000000001E-3</v>
      </c>
      <c r="CQ181" s="30">
        <v>5.1999999999999998E-2</v>
      </c>
      <c r="CR181" s="30">
        <v>21.733000000000001</v>
      </c>
      <c r="CS181" s="30">
        <v>0.28100000000000003</v>
      </c>
      <c r="CT181" s="30">
        <v>38.97</v>
      </c>
      <c r="CU181" s="30">
        <v>0.21299999999999999</v>
      </c>
      <c r="CV181" s="30">
        <v>1.2E-2</v>
      </c>
      <c r="CW181" s="30">
        <v>1.2999999999999999E-2</v>
      </c>
      <c r="CX181" s="30">
        <v>1.7000000000000001E-2</v>
      </c>
      <c r="CY181" s="30">
        <v>0.17100000000000001</v>
      </c>
      <c r="CZ181" s="30">
        <v>98.930999999999997</v>
      </c>
      <c r="DC181" s="50">
        <f t="shared" si="66"/>
        <v>85</v>
      </c>
      <c r="DD181" s="30">
        <v>38.033999999999999</v>
      </c>
      <c r="DE181" s="30">
        <v>0.01</v>
      </c>
      <c r="DF181" s="30">
        <v>0</v>
      </c>
      <c r="DG181" s="30">
        <v>23.731000000000002</v>
      </c>
      <c r="DH181" s="30">
        <v>0.32500000000000001</v>
      </c>
      <c r="DI181" s="30">
        <v>37.552999999999997</v>
      </c>
      <c r="DJ181" s="30">
        <v>0.16700000000000001</v>
      </c>
      <c r="DK181" s="30">
        <v>0.02</v>
      </c>
      <c r="DL181" s="30">
        <v>0</v>
      </c>
      <c r="DM181" s="30">
        <v>0</v>
      </c>
      <c r="DN181" s="30">
        <v>4.4999999999999998E-2</v>
      </c>
      <c r="DO181" s="30">
        <v>99.884999999999991</v>
      </c>
      <c r="DR181" s="50">
        <f t="shared" si="68"/>
        <v>75</v>
      </c>
      <c r="DS181" s="30">
        <v>37.744</v>
      </c>
      <c r="DT181" s="30">
        <v>0</v>
      </c>
      <c r="DU181" s="30">
        <v>4.0000000000000001E-3</v>
      </c>
      <c r="DV181" s="30">
        <v>21.516999999999999</v>
      </c>
      <c r="DW181" s="30">
        <v>0.19900000000000001</v>
      </c>
      <c r="DX181" s="30">
        <v>40.195</v>
      </c>
      <c r="DY181" s="30">
        <v>0.13600000000000001</v>
      </c>
      <c r="DZ181" s="30">
        <v>0</v>
      </c>
      <c r="EA181" s="30">
        <v>1.2999999999999999E-2</v>
      </c>
      <c r="EB181" s="30">
        <v>0</v>
      </c>
      <c r="EC181" s="30">
        <v>0.152</v>
      </c>
      <c r="ED181" s="30">
        <v>99.96</v>
      </c>
      <c r="EG181" s="50">
        <f t="shared" si="70"/>
        <v>49</v>
      </c>
      <c r="EH181" s="30">
        <v>38.103999999999999</v>
      </c>
      <c r="EI181" s="30">
        <v>0</v>
      </c>
      <c r="EJ181" s="30">
        <v>4.3999999999999997E-2</v>
      </c>
      <c r="EK181" s="30">
        <v>21.63</v>
      </c>
      <c r="EL181" s="30">
        <v>0.26300000000000001</v>
      </c>
      <c r="EM181" s="30">
        <v>39.192999999999998</v>
      </c>
      <c r="EN181" s="30">
        <v>0.157</v>
      </c>
      <c r="EO181" s="30">
        <v>3.7999999999999999E-2</v>
      </c>
      <c r="EP181" s="30">
        <v>0</v>
      </c>
      <c r="EQ181" s="30">
        <v>0</v>
      </c>
      <c r="ER181" s="30">
        <v>0.185</v>
      </c>
      <c r="ES181" s="30">
        <v>99.613999999999976</v>
      </c>
    </row>
    <row r="182" spans="1:149">
      <c r="B182" s="50">
        <f t="shared" si="72"/>
        <v>35</v>
      </c>
      <c r="C182" s="30">
        <v>38.024999999999999</v>
      </c>
      <c r="D182" s="30">
        <v>2.4E-2</v>
      </c>
      <c r="E182" s="30">
        <v>1.7000000000000001E-2</v>
      </c>
      <c r="F182" s="30">
        <v>24.292000000000002</v>
      </c>
      <c r="G182" s="30">
        <v>0.34599999999999997</v>
      </c>
      <c r="H182" s="30">
        <v>37.298000000000002</v>
      </c>
      <c r="I182" s="30">
        <v>0.247</v>
      </c>
      <c r="J182" s="30">
        <v>2.1000000000000001E-2</v>
      </c>
      <c r="K182" s="30">
        <v>1.2999999999999999E-2</v>
      </c>
      <c r="L182" s="30">
        <v>2.3E-2</v>
      </c>
      <c r="M182" s="30">
        <v>0.13200000000000001</v>
      </c>
      <c r="N182" s="30">
        <v>100.43800000000002</v>
      </c>
      <c r="AE182" s="30"/>
      <c r="AF182" s="50">
        <f t="shared" si="69"/>
        <v>65</v>
      </c>
      <c r="AG182" s="30">
        <v>38.841999999999999</v>
      </c>
      <c r="AH182" s="30">
        <v>0</v>
      </c>
      <c r="AI182" s="30">
        <v>4.2999999999999997E-2</v>
      </c>
      <c r="AJ182" s="30">
        <v>18.126999999999999</v>
      </c>
      <c r="AK182" s="30">
        <v>0.26500000000000001</v>
      </c>
      <c r="AL182" s="30">
        <v>41.863999999999997</v>
      </c>
      <c r="AM182" s="30">
        <v>0.19900000000000001</v>
      </c>
      <c r="AN182" s="30">
        <v>0</v>
      </c>
      <c r="AO182" s="30">
        <v>1.4999999999999999E-2</v>
      </c>
      <c r="AP182" s="30">
        <v>3.5000000000000003E-2</v>
      </c>
      <c r="AQ182" s="30">
        <v>0.188</v>
      </c>
      <c r="AR182" s="30">
        <v>99.577999999999989</v>
      </c>
      <c r="AT182" s="4"/>
      <c r="AU182" s="50">
        <f t="shared" si="71"/>
        <v>54</v>
      </c>
      <c r="AV182" s="30">
        <v>39.622999999999998</v>
      </c>
      <c r="AW182" s="30">
        <v>0</v>
      </c>
      <c r="AX182" s="30">
        <v>1.2E-2</v>
      </c>
      <c r="AY182" s="30">
        <v>17.611000000000001</v>
      </c>
      <c r="AZ182" s="30">
        <v>0.27100000000000002</v>
      </c>
      <c r="BA182" s="30">
        <v>41.994</v>
      </c>
      <c r="BB182" s="30">
        <v>0.217</v>
      </c>
      <c r="BC182" s="30">
        <v>0.01</v>
      </c>
      <c r="BD182" s="30">
        <v>0</v>
      </c>
      <c r="BE182" s="30">
        <v>5.2999999999999999E-2</v>
      </c>
      <c r="BF182" s="30">
        <v>0.216</v>
      </c>
      <c r="BG182" s="30">
        <v>100.00699999999999</v>
      </c>
      <c r="BI182" s="4"/>
      <c r="BJ182" s="50">
        <f t="shared" si="67"/>
        <v>85</v>
      </c>
      <c r="BK182" s="30">
        <v>38.008000000000003</v>
      </c>
      <c r="BL182" s="30">
        <v>4.0000000000000001E-3</v>
      </c>
      <c r="BM182" s="30">
        <v>4.1000000000000002E-2</v>
      </c>
      <c r="BN182" s="30">
        <v>24.448</v>
      </c>
      <c r="BO182" s="30">
        <v>0.30099999999999999</v>
      </c>
      <c r="BP182" s="30">
        <v>36.954000000000001</v>
      </c>
      <c r="BQ182" s="30">
        <v>0.14099999999999999</v>
      </c>
      <c r="BR182" s="30">
        <v>3.4000000000000002E-2</v>
      </c>
      <c r="BS182" s="30">
        <v>0</v>
      </c>
      <c r="BT182" s="30">
        <v>3.1E-2</v>
      </c>
      <c r="BU182" s="30">
        <v>6.8000000000000005E-2</v>
      </c>
      <c r="BV182" s="30">
        <v>100.03000000000002</v>
      </c>
      <c r="BX182" s="30"/>
      <c r="CN182" s="50">
        <f t="shared" si="73"/>
        <v>20</v>
      </c>
      <c r="CO182" s="30">
        <v>37.664000000000001</v>
      </c>
      <c r="CP182" s="30">
        <v>1.2999999999999999E-2</v>
      </c>
      <c r="CQ182" s="30">
        <v>4.1000000000000002E-2</v>
      </c>
      <c r="CR182" s="30">
        <v>20.95</v>
      </c>
      <c r="CS182" s="30">
        <v>0.23200000000000001</v>
      </c>
      <c r="CT182" s="30">
        <v>39.564</v>
      </c>
      <c r="CU182" s="30">
        <v>0.21299999999999999</v>
      </c>
      <c r="CV182" s="30">
        <v>0.02</v>
      </c>
      <c r="CW182" s="30">
        <v>0</v>
      </c>
      <c r="CX182" s="30">
        <v>2.3E-2</v>
      </c>
      <c r="CY182" s="30">
        <v>0.189</v>
      </c>
      <c r="CZ182" s="30">
        <v>98.908999999999978</v>
      </c>
      <c r="DC182" s="50">
        <f t="shared" si="66"/>
        <v>90</v>
      </c>
      <c r="DD182" s="30">
        <v>37.795999999999999</v>
      </c>
      <c r="DE182" s="30">
        <v>3.2000000000000001E-2</v>
      </c>
      <c r="DF182" s="30">
        <v>3.2000000000000001E-2</v>
      </c>
      <c r="DG182" s="30">
        <v>23.722999999999999</v>
      </c>
      <c r="DH182" s="30">
        <v>0.311</v>
      </c>
      <c r="DI182" s="30">
        <v>37.564999999999998</v>
      </c>
      <c r="DJ182" s="30">
        <v>0.17899999999999999</v>
      </c>
      <c r="DK182" s="30">
        <v>7.0000000000000001E-3</v>
      </c>
      <c r="DL182" s="30">
        <v>4.0000000000000001E-3</v>
      </c>
      <c r="DM182" s="30">
        <v>2.4E-2</v>
      </c>
      <c r="DN182" s="30">
        <v>2.7E-2</v>
      </c>
      <c r="DO182" s="30">
        <v>99.7</v>
      </c>
      <c r="DR182" s="50">
        <f t="shared" si="68"/>
        <v>80</v>
      </c>
      <c r="DS182" s="30">
        <v>37.881</v>
      </c>
      <c r="DT182" s="30">
        <v>0</v>
      </c>
      <c r="DU182" s="30">
        <v>0</v>
      </c>
      <c r="DV182" s="30">
        <v>21.43</v>
      </c>
      <c r="DW182" s="30">
        <v>0.223</v>
      </c>
      <c r="DX182" s="30">
        <v>40.210999999999999</v>
      </c>
      <c r="DY182" s="30">
        <v>0.13900000000000001</v>
      </c>
      <c r="DZ182" s="30">
        <v>1.4999999999999999E-2</v>
      </c>
      <c r="EA182" s="30">
        <v>8.0000000000000002E-3</v>
      </c>
      <c r="EB182" s="30">
        <v>0</v>
      </c>
      <c r="EC182" s="30">
        <v>0.14800000000000002</v>
      </c>
      <c r="ED182" s="30">
        <v>100.05499999999999</v>
      </c>
      <c r="EG182" s="50">
        <f t="shared" si="70"/>
        <v>56</v>
      </c>
      <c r="EH182" s="30">
        <v>38.212000000000003</v>
      </c>
      <c r="EI182" s="30">
        <v>0</v>
      </c>
      <c r="EJ182" s="30">
        <v>3.6999999999999998E-2</v>
      </c>
      <c r="EK182" s="30">
        <v>21.122</v>
      </c>
      <c r="EL182" s="30">
        <v>0.28100000000000003</v>
      </c>
      <c r="EM182" s="30">
        <v>39.377000000000002</v>
      </c>
      <c r="EN182" s="30">
        <v>0.161</v>
      </c>
      <c r="EO182" s="30">
        <v>0</v>
      </c>
      <c r="EP182" s="30">
        <v>0</v>
      </c>
      <c r="EQ182" s="30">
        <v>2.7E-2</v>
      </c>
      <c r="ER182" s="30">
        <v>0.18000000000000002</v>
      </c>
      <c r="ES182" s="30">
        <v>99.397000000000006</v>
      </c>
    </row>
    <row r="183" spans="1:149">
      <c r="B183" s="50">
        <f t="shared" si="72"/>
        <v>40</v>
      </c>
      <c r="C183" s="30">
        <v>38.350999999999999</v>
      </c>
      <c r="D183" s="30">
        <v>5.5E-2</v>
      </c>
      <c r="E183" s="30">
        <v>0.05</v>
      </c>
      <c r="F183" s="30">
        <v>24.303000000000001</v>
      </c>
      <c r="G183" s="30">
        <v>0.34799999999999998</v>
      </c>
      <c r="H183" s="30">
        <v>37.317</v>
      </c>
      <c r="I183" s="30">
        <v>0.27200000000000002</v>
      </c>
      <c r="J183" s="30">
        <v>2.5999999999999999E-2</v>
      </c>
      <c r="K183" s="30">
        <v>0</v>
      </c>
      <c r="L183" s="30">
        <v>1.4999999999999999E-2</v>
      </c>
      <c r="M183" s="30">
        <v>0.13300000000000001</v>
      </c>
      <c r="N183" s="30">
        <v>100.87</v>
      </c>
      <c r="AE183" s="30"/>
      <c r="AF183" s="50">
        <f t="shared" si="69"/>
        <v>70</v>
      </c>
      <c r="AG183" s="30">
        <v>38.808</v>
      </c>
      <c r="AH183" s="30">
        <v>4.1000000000000002E-2</v>
      </c>
      <c r="AI183" s="30">
        <v>4.2999999999999997E-2</v>
      </c>
      <c r="AJ183" s="30">
        <v>18.463999999999999</v>
      </c>
      <c r="AK183" s="30">
        <v>0.23899999999999999</v>
      </c>
      <c r="AL183" s="30">
        <v>41.802999999999997</v>
      </c>
      <c r="AM183" s="30">
        <v>0.19</v>
      </c>
      <c r="AN183" s="30">
        <v>0.17100000000000001</v>
      </c>
      <c r="AO183" s="30">
        <v>0</v>
      </c>
      <c r="AP183" s="30">
        <v>2.9000000000000001E-2</v>
      </c>
      <c r="AQ183" s="30">
        <v>0.191</v>
      </c>
      <c r="AR183" s="30">
        <v>99.978999999999999</v>
      </c>
      <c r="AT183" s="4"/>
      <c r="AU183" s="50">
        <f t="shared" si="71"/>
        <v>60</v>
      </c>
      <c r="AV183" s="30">
        <v>39.514000000000003</v>
      </c>
      <c r="AW183" s="30">
        <v>5.0000000000000001E-3</v>
      </c>
      <c r="AX183" s="30">
        <v>3.1E-2</v>
      </c>
      <c r="AY183" s="30">
        <v>17.291</v>
      </c>
      <c r="AZ183" s="30">
        <v>0.222</v>
      </c>
      <c r="BA183" s="30">
        <v>42.101999999999997</v>
      </c>
      <c r="BB183" s="30">
        <v>0.224</v>
      </c>
      <c r="BC183" s="30">
        <v>0.02</v>
      </c>
      <c r="BD183" s="30">
        <v>0</v>
      </c>
      <c r="BE183" s="30">
        <v>4.2999999999999997E-2</v>
      </c>
      <c r="BF183" s="30">
        <v>0.24099999999999999</v>
      </c>
      <c r="BG183" s="30">
        <v>99.693000000000012</v>
      </c>
      <c r="BI183" s="4"/>
      <c r="BJ183" s="50">
        <f t="shared" si="67"/>
        <v>90</v>
      </c>
      <c r="BK183" s="30">
        <v>37.972000000000001</v>
      </c>
      <c r="BL183" s="30">
        <v>0</v>
      </c>
      <c r="BM183" s="30">
        <v>5.3999999999999999E-2</v>
      </c>
      <c r="BN183" s="30">
        <v>24.477</v>
      </c>
      <c r="BO183" s="30">
        <v>0.28499999999999998</v>
      </c>
      <c r="BP183" s="30">
        <v>36.994</v>
      </c>
      <c r="BQ183" s="30">
        <v>0.13200000000000001</v>
      </c>
      <c r="BR183" s="30">
        <v>7.0000000000000001E-3</v>
      </c>
      <c r="BS183" s="30">
        <v>0</v>
      </c>
      <c r="BT183" s="30">
        <v>8.9999999999999993E-3</v>
      </c>
      <c r="BU183" s="30">
        <v>0.11899999999999999</v>
      </c>
      <c r="BV183" s="30">
        <v>100.04900000000001</v>
      </c>
      <c r="BX183" s="30"/>
      <c r="CN183" s="50">
        <f t="shared" si="73"/>
        <v>25</v>
      </c>
      <c r="CO183" s="30">
        <v>37.944000000000003</v>
      </c>
      <c r="CP183" s="30">
        <v>7.0000000000000001E-3</v>
      </c>
      <c r="CQ183" s="30">
        <v>5.0999999999999997E-2</v>
      </c>
      <c r="CR183" s="30">
        <v>20.326000000000001</v>
      </c>
      <c r="CS183" s="30">
        <v>0.26100000000000001</v>
      </c>
      <c r="CT183" s="30">
        <v>40.042000000000002</v>
      </c>
      <c r="CU183" s="30">
        <v>0.21099999999999999</v>
      </c>
      <c r="CV183" s="30">
        <v>0</v>
      </c>
      <c r="CW183" s="30">
        <v>0</v>
      </c>
      <c r="CX183" s="30">
        <v>3.5999999999999997E-2</v>
      </c>
      <c r="CY183" s="30">
        <v>0.186</v>
      </c>
      <c r="CZ183" s="30">
        <v>99.064000000000007</v>
      </c>
      <c r="DC183" s="50">
        <f t="shared" si="66"/>
        <v>95</v>
      </c>
      <c r="DD183" s="30">
        <v>37.454999999999998</v>
      </c>
      <c r="DE183" s="30">
        <v>1.4999999999999999E-2</v>
      </c>
      <c r="DF183" s="30">
        <v>1.7999999999999999E-2</v>
      </c>
      <c r="DG183" s="30">
        <v>23.626999999999999</v>
      </c>
      <c r="DH183" s="30">
        <v>0.29199999999999998</v>
      </c>
      <c r="DI183" s="30">
        <v>37.680999999999997</v>
      </c>
      <c r="DJ183" s="30">
        <v>0.19700000000000001</v>
      </c>
      <c r="DK183" s="30">
        <v>1.0999999999999999E-2</v>
      </c>
      <c r="DL183" s="30">
        <v>0</v>
      </c>
      <c r="DM183" s="30">
        <v>7.0000000000000001E-3</v>
      </c>
      <c r="DN183" s="30">
        <v>0.113</v>
      </c>
      <c r="DO183" s="30">
        <v>99.415999999999997</v>
      </c>
      <c r="DR183" s="50">
        <f t="shared" si="68"/>
        <v>85</v>
      </c>
      <c r="DS183" s="30">
        <v>37.930999999999997</v>
      </c>
      <c r="DT183" s="30">
        <v>0</v>
      </c>
      <c r="DU183" s="30">
        <v>0</v>
      </c>
      <c r="DV183" s="30">
        <v>21.413</v>
      </c>
      <c r="DW183" s="30">
        <v>0.247</v>
      </c>
      <c r="DX183" s="30">
        <v>40.249000000000002</v>
      </c>
      <c r="DY183" s="30">
        <v>0.129</v>
      </c>
      <c r="DZ183" s="30">
        <v>1.4E-2</v>
      </c>
      <c r="EA183" s="30">
        <v>7.0000000000000001E-3</v>
      </c>
      <c r="EB183" s="30">
        <v>5.0000000000000001E-3</v>
      </c>
      <c r="EC183" s="30">
        <v>0.122</v>
      </c>
      <c r="ED183" s="30">
        <v>100.117</v>
      </c>
      <c r="EG183" s="50">
        <f t="shared" si="70"/>
        <v>63</v>
      </c>
      <c r="EH183" s="30">
        <v>38.447000000000003</v>
      </c>
      <c r="EI183" s="30">
        <v>3.5999999999999997E-2</v>
      </c>
      <c r="EJ183" s="30">
        <v>3.1E-2</v>
      </c>
      <c r="EK183" s="30">
        <v>20.724</v>
      </c>
      <c r="EL183" s="30">
        <v>0.24</v>
      </c>
      <c r="EM183" s="30">
        <v>39.795999999999999</v>
      </c>
      <c r="EN183" s="30">
        <v>0.17699999999999999</v>
      </c>
      <c r="EO183" s="30">
        <v>8.0000000000000002E-3</v>
      </c>
      <c r="EP183" s="30">
        <v>6.0000000000000001E-3</v>
      </c>
      <c r="EQ183" s="30">
        <v>1.4999999999999999E-2</v>
      </c>
      <c r="ER183" s="30">
        <v>0.17900000000000002</v>
      </c>
      <c r="ES183" s="30">
        <v>99.659000000000006</v>
      </c>
    </row>
    <row r="184" spans="1:149">
      <c r="B184" s="50">
        <f t="shared" si="72"/>
        <v>45</v>
      </c>
      <c r="C184" s="30">
        <v>38.369999999999997</v>
      </c>
      <c r="D184" s="30">
        <v>0</v>
      </c>
      <c r="E184" s="30">
        <v>2.5000000000000001E-2</v>
      </c>
      <c r="F184" s="30">
        <v>24.297000000000001</v>
      </c>
      <c r="G184" s="30">
        <v>0.312</v>
      </c>
      <c r="H184" s="30">
        <v>37.338000000000001</v>
      </c>
      <c r="I184" s="30">
        <v>0.193</v>
      </c>
      <c r="J184" s="30">
        <v>0</v>
      </c>
      <c r="K184" s="30">
        <v>3.0000000000000001E-3</v>
      </c>
      <c r="L184" s="30">
        <v>0</v>
      </c>
      <c r="M184" s="30">
        <v>5.6000000000000001E-2</v>
      </c>
      <c r="N184" s="30">
        <v>100.59399999999998</v>
      </c>
      <c r="AE184" s="30"/>
      <c r="AF184" s="50">
        <f t="shared" si="69"/>
        <v>75</v>
      </c>
      <c r="AG184" s="30">
        <v>38.874000000000002</v>
      </c>
      <c r="AH184" s="30">
        <v>0</v>
      </c>
      <c r="AI184" s="30">
        <v>5.0999999999999997E-2</v>
      </c>
      <c r="AJ184" s="30">
        <v>18.619</v>
      </c>
      <c r="AK184" s="30">
        <v>0.2</v>
      </c>
      <c r="AL184" s="30">
        <v>41.667000000000002</v>
      </c>
      <c r="AM184" s="30">
        <v>0.192</v>
      </c>
      <c r="AN184" s="30">
        <v>1.2E-2</v>
      </c>
      <c r="AO184" s="30">
        <v>1E-3</v>
      </c>
      <c r="AP184" s="30">
        <v>3.9E-2</v>
      </c>
      <c r="AQ184" s="30">
        <v>0.129</v>
      </c>
      <c r="AR184" s="30">
        <v>99.784000000000006</v>
      </c>
      <c r="AT184" s="4"/>
      <c r="AU184" s="50">
        <f t="shared" si="71"/>
        <v>66</v>
      </c>
      <c r="AV184" s="30">
        <v>39.423999999999999</v>
      </c>
      <c r="AW184" s="30">
        <v>6.2E-2</v>
      </c>
      <c r="AX184" s="30">
        <v>3.5999999999999997E-2</v>
      </c>
      <c r="AY184" s="30">
        <v>16.882999999999999</v>
      </c>
      <c r="AZ184" s="30">
        <v>0.217</v>
      </c>
      <c r="BA184" s="30">
        <v>42.177999999999997</v>
      </c>
      <c r="BB184" s="30">
        <v>0.23300000000000001</v>
      </c>
      <c r="BC184" s="30">
        <v>1.2E-2</v>
      </c>
      <c r="BD184" s="30">
        <v>0</v>
      </c>
      <c r="BE184" s="30">
        <v>2.1999999999999999E-2</v>
      </c>
      <c r="BF184" s="30">
        <v>0.14000000000000001</v>
      </c>
      <c r="BG184" s="30">
        <v>99.207000000000008</v>
      </c>
      <c r="BI184" s="4"/>
      <c r="BJ184" s="50">
        <f t="shared" si="67"/>
        <v>95</v>
      </c>
      <c r="BK184" s="30">
        <v>37.773000000000003</v>
      </c>
      <c r="BL184" s="30">
        <v>0</v>
      </c>
      <c r="BM184" s="30">
        <v>3.5000000000000003E-2</v>
      </c>
      <c r="BN184" s="30">
        <v>24.515000000000001</v>
      </c>
      <c r="BO184" s="30">
        <v>0.27400000000000002</v>
      </c>
      <c r="BP184" s="30">
        <v>36.994999999999997</v>
      </c>
      <c r="BQ184" s="30">
        <v>0.14099999999999999</v>
      </c>
      <c r="BR184" s="30">
        <v>2E-3</v>
      </c>
      <c r="BS184" s="30">
        <v>0</v>
      </c>
      <c r="BT184" s="30">
        <v>0</v>
      </c>
      <c r="BU184" s="30">
        <v>0.13700000000000001</v>
      </c>
      <c r="BV184" s="30">
        <v>99.872</v>
      </c>
      <c r="BX184" s="30"/>
      <c r="CN184" s="50">
        <f t="shared" si="73"/>
        <v>30</v>
      </c>
      <c r="CO184" s="30">
        <v>37.79</v>
      </c>
      <c r="CP184" s="30">
        <v>0</v>
      </c>
      <c r="CQ184" s="30">
        <v>2.5999999999999999E-2</v>
      </c>
      <c r="CR184" s="30">
        <v>19.713000000000001</v>
      </c>
      <c r="CS184" s="30">
        <v>0.24299999999999999</v>
      </c>
      <c r="CT184" s="30">
        <v>40.469000000000001</v>
      </c>
      <c r="CU184" s="30">
        <v>0.20399999999999999</v>
      </c>
      <c r="CV184" s="30">
        <v>0</v>
      </c>
      <c r="CW184" s="30">
        <v>0</v>
      </c>
      <c r="CX184" s="30">
        <v>3.4000000000000002E-2</v>
      </c>
      <c r="CY184" s="30">
        <v>0.20599999999999999</v>
      </c>
      <c r="CZ184" s="30">
        <v>98.685000000000016</v>
      </c>
      <c r="DC184" s="50">
        <f t="shared" si="66"/>
        <v>100</v>
      </c>
      <c r="DD184" s="30">
        <v>37.305999999999997</v>
      </c>
      <c r="DE184" s="30">
        <v>3.2000000000000001E-2</v>
      </c>
      <c r="DF184" s="30">
        <v>4.5999999999999999E-2</v>
      </c>
      <c r="DG184" s="30">
        <v>23.715</v>
      </c>
      <c r="DH184" s="30">
        <v>0.26200000000000001</v>
      </c>
      <c r="DI184" s="30">
        <v>37.771000000000001</v>
      </c>
      <c r="DJ184" s="30">
        <v>0.20399999999999999</v>
      </c>
      <c r="DK184" s="30">
        <v>0</v>
      </c>
      <c r="DL184" s="30">
        <v>0</v>
      </c>
      <c r="DM184" s="30">
        <v>0</v>
      </c>
      <c r="DN184" s="30">
        <v>0.12</v>
      </c>
      <c r="DO184" s="30">
        <v>99.455999999999989</v>
      </c>
      <c r="DR184" s="50">
        <f t="shared" si="68"/>
        <v>90</v>
      </c>
      <c r="DS184" s="30">
        <v>37.908000000000001</v>
      </c>
      <c r="DT184" s="30">
        <v>0</v>
      </c>
      <c r="DU184" s="30">
        <v>0</v>
      </c>
      <c r="DV184" s="30">
        <v>21.358000000000001</v>
      </c>
      <c r="DW184" s="30">
        <v>0.192</v>
      </c>
      <c r="DX184" s="30">
        <v>40.204000000000001</v>
      </c>
      <c r="DY184" s="30">
        <v>0.13100000000000001</v>
      </c>
      <c r="DZ184" s="30">
        <v>0</v>
      </c>
      <c r="EA184" s="30">
        <v>0</v>
      </c>
      <c r="EB184" s="30">
        <v>0</v>
      </c>
      <c r="EC184" s="30">
        <v>0.1</v>
      </c>
      <c r="ED184" s="30">
        <v>99.893000000000001</v>
      </c>
      <c r="EG184" s="50">
        <f t="shared" si="70"/>
        <v>70</v>
      </c>
      <c r="EH184" s="30">
        <v>38.146000000000001</v>
      </c>
      <c r="EI184" s="30">
        <v>8.9999999999999993E-3</v>
      </c>
      <c r="EJ184" s="30">
        <v>3.9E-2</v>
      </c>
      <c r="EK184" s="30">
        <v>20.518000000000001</v>
      </c>
      <c r="EL184" s="30">
        <v>0.28399999999999997</v>
      </c>
      <c r="EM184" s="30">
        <v>40.305</v>
      </c>
      <c r="EN184" s="30">
        <v>0.186</v>
      </c>
      <c r="EO184" s="30">
        <v>3.4000000000000002E-2</v>
      </c>
      <c r="EP184" s="30">
        <v>0</v>
      </c>
      <c r="EQ184" s="30">
        <v>0</v>
      </c>
      <c r="ER184" s="30">
        <v>0.19400000000000001</v>
      </c>
      <c r="ES184" s="30">
        <v>99.715000000000018</v>
      </c>
    </row>
    <row r="185" spans="1:149">
      <c r="B185" s="50">
        <f t="shared" si="72"/>
        <v>50</v>
      </c>
      <c r="C185" s="30">
        <v>38.350999999999999</v>
      </c>
      <c r="D185" s="30">
        <v>3.2000000000000001E-2</v>
      </c>
      <c r="E185" s="30">
        <v>3.6999999999999998E-2</v>
      </c>
      <c r="F185" s="30">
        <v>24.103999999999999</v>
      </c>
      <c r="G185" s="30">
        <v>0.307</v>
      </c>
      <c r="H185" s="30">
        <v>36.875</v>
      </c>
      <c r="I185" s="30">
        <v>0.186</v>
      </c>
      <c r="J185" s="30">
        <v>5.0000000000000001E-3</v>
      </c>
      <c r="K185" s="30">
        <v>1.9E-2</v>
      </c>
      <c r="L185" s="30">
        <v>1.4999999999999999E-2</v>
      </c>
      <c r="M185" s="30">
        <v>6.2E-2</v>
      </c>
      <c r="N185" s="30">
        <v>99.992999999999995</v>
      </c>
      <c r="AE185" s="30"/>
      <c r="AF185" s="50">
        <f t="shared" si="69"/>
        <v>80</v>
      </c>
      <c r="AG185" s="30">
        <v>38.765000000000001</v>
      </c>
      <c r="AH185" s="30">
        <v>3.2000000000000001E-2</v>
      </c>
      <c r="AI185" s="30">
        <v>3.4000000000000002E-2</v>
      </c>
      <c r="AJ185" s="30">
        <v>18.945</v>
      </c>
      <c r="AK185" s="30">
        <v>0.22900000000000001</v>
      </c>
      <c r="AL185" s="30">
        <v>41.506999999999998</v>
      </c>
      <c r="AM185" s="30">
        <v>0.17100000000000001</v>
      </c>
      <c r="AN185" s="30">
        <v>1.7000000000000001E-2</v>
      </c>
      <c r="AO185" s="30">
        <v>1.7999999999999999E-2</v>
      </c>
      <c r="AP185" s="30">
        <v>0</v>
      </c>
      <c r="AQ185" s="30">
        <v>0.17299999999999999</v>
      </c>
      <c r="AR185" s="30">
        <v>99.891000000000005</v>
      </c>
      <c r="AT185" s="4"/>
      <c r="AU185" s="50">
        <f t="shared" si="71"/>
        <v>72</v>
      </c>
      <c r="AV185" s="30">
        <v>39.54</v>
      </c>
      <c r="AW185" s="30">
        <v>0</v>
      </c>
      <c r="AX185" s="30">
        <v>4.1000000000000002E-2</v>
      </c>
      <c r="AY185" s="30">
        <v>16.756</v>
      </c>
      <c r="AZ185" s="30">
        <v>0.17299999999999999</v>
      </c>
      <c r="BA185" s="30">
        <v>42.344000000000001</v>
      </c>
      <c r="BB185" s="30">
        <v>0.221</v>
      </c>
      <c r="BC185" s="30">
        <v>2.4E-2</v>
      </c>
      <c r="BD185" s="30">
        <v>0</v>
      </c>
      <c r="BE185" s="30">
        <v>5.0999999999999997E-2</v>
      </c>
      <c r="BF185" s="30">
        <v>0.21299999999999999</v>
      </c>
      <c r="BG185" s="30">
        <v>99.363</v>
      </c>
      <c r="BI185" s="4"/>
      <c r="BJ185" s="50">
        <f t="shared" si="67"/>
        <v>100</v>
      </c>
      <c r="BK185" s="30">
        <v>37.786999999999999</v>
      </c>
      <c r="BL185" s="30">
        <v>0</v>
      </c>
      <c r="BM185" s="30">
        <v>4.1000000000000002E-2</v>
      </c>
      <c r="BN185" s="30">
        <v>24.443999999999999</v>
      </c>
      <c r="BO185" s="30">
        <v>0.32300000000000001</v>
      </c>
      <c r="BP185" s="30">
        <v>36.905999999999999</v>
      </c>
      <c r="BQ185" s="30">
        <v>0.13</v>
      </c>
      <c r="BR185" s="30">
        <v>2.5999999999999999E-2</v>
      </c>
      <c r="BS185" s="30">
        <v>0</v>
      </c>
      <c r="BT185" s="30">
        <v>0</v>
      </c>
      <c r="BU185" s="30">
        <v>0.126</v>
      </c>
      <c r="BV185" s="30">
        <v>99.782999999999987</v>
      </c>
      <c r="BX185" s="30"/>
      <c r="CN185" s="50">
        <f t="shared" si="73"/>
        <v>35</v>
      </c>
      <c r="CO185" s="30">
        <v>37.92</v>
      </c>
      <c r="CP185" s="30">
        <v>4.7E-2</v>
      </c>
      <c r="CQ185" s="30">
        <v>2.8000000000000001E-2</v>
      </c>
      <c r="CR185" s="30">
        <v>19.257000000000001</v>
      </c>
      <c r="CS185" s="30">
        <v>0.219</v>
      </c>
      <c r="CT185" s="30">
        <v>40.820999999999998</v>
      </c>
      <c r="CU185" s="30">
        <v>0.19900000000000001</v>
      </c>
      <c r="CV185" s="30">
        <v>1.4E-2</v>
      </c>
      <c r="CW185" s="30">
        <v>0</v>
      </c>
      <c r="CX185" s="30">
        <v>4.2000000000000003E-2</v>
      </c>
      <c r="CY185" s="30">
        <v>0.188</v>
      </c>
      <c r="CZ185" s="30">
        <v>98.734999999999999</v>
      </c>
      <c r="DC185" s="50">
        <f t="shared" si="66"/>
        <v>105</v>
      </c>
      <c r="DD185" s="30">
        <v>37.930999999999997</v>
      </c>
      <c r="DE185" s="30">
        <v>2.8000000000000001E-2</v>
      </c>
      <c r="DF185" s="30">
        <v>4.2000000000000003E-2</v>
      </c>
      <c r="DG185" s="30">
        <v>23.713999999999999</v>
      </c>
      <c r="DH185" s="30">
        <v>0.255</v>
      </c>
      <c r="DI185" s="30">
        <v>37.603000000000002</v>
      </c>
      <c r="DJ185" s="30">
        <v>0.18099999999999999</v>
      </c>
      <c r="DK185" s="30">
        <v>0</v>
      </c>
      <c r="DL185" s="30">
        <v>0</v>
      </c>
      <c r="DM185" s="30">
        <v>0</v>
      </c>
      <c r="DN185" s="30">
        <v>4.7E-2</v>
      </c>
      <c r="DO185" s="30">
        <v>99.801000000000002</v>
      </c>
      <c r="DR185" s="50">
        <f t="shared" si="68"/>
        <v>95</v>
      </c>
      <c r="DS185" s="30">
        <v>37.722000000000001</v>
      </c>
      <c r="DT185" s="30">
        <v>1.4E-2</v>
      </c>
      <c r="DU185" s="30">
        <v>0</v>
      </c>
      <c r="DV185" s="30">
        <v>21.321999999999999</v>
      </c>
      <c r="DW185" s="30">
        <v>0.21300000000000002</v>
      </c>
      <c r="DX185" s="30">
        <v>40.162999999999997</v>
      </c>
      <c r="DY185" s="30">
        <v>0.128</v>
      </c>
      <c r="DZ185" s="30">
        <v>0</v>
      </c>
      <c r="EA185" s="30">
        <v>4.0000000000000001E-3</v>
      </c>
      <c r="EB185" s="30">
        <v>1.7999999999999999E-2</v>
      </c>
      <c r="EC185" s="30">
        <v>0.154</v>
      </c>
      <c r="ED185" s="30">
        <v>99.738</v>
      </c>
      <c r="EG185" s="50">
        <f t="shared" si="70"/>
        <v>77</v>
      </c>
      <c r="EH185" s="30">
        <v>38.209000000000003</v>
      </c>
      <c r="EI185" s="30">
        <v>3.6999999999999998E-2</v>
      </c>
      <c r="EJ185" s="30">
        <v>3.3000000000000002E-2</v>
      </c>
      <c r="EK185" s="30">
        <v>20.56</v>
      </c>
      <c r="EL185" s="30">
        <v>0.251</v>
      </c>
      <c r="EM185" s="30">
        <v>40.781999999999996</v>
      </c>
      <c r="EN185" s="30">
        <v>0.14099999999999999</v>
      </c>
      <c r="EO185" s="30">
        <v>0</v>
      </c>
      <c r="EP185" s="30">
        <v>0</v>
      </c>
      <c r="EQ185" s="30">
        <v>0</v>
      </c>
      <c r="ER185" s="30">
        <v>0.20600000000000002</v>
      </c>
      <c r="ES185" s="30">
        <v>100.21899999999999</v>
      </c>
    </row>
    <row r="186" spans="1:149">
      <c r="B186" s="50">
        <f t="shared" si="72"/>
        <v>55</v>
      </c>
      <c r="C186" s="30">
        <v>38.268999999999998</v>
      </c>
      <c r="D186" s="30">
        <v>2.5999999999999999E-2</v>
      </c>
      <c r="E186" s="30">
        <v>3.2000000000000001E-2</v>
      </c>
      <c r="F186" s="30">
        <v>24.349</v>
      </c>
      <c r="G186" s="30">
        <v>0.33600000000000002</v>
      </c>
      <c r="H186" s="30">
        <v>37.158999999999999</v>
      </c>
      <c r="I186" s="30">
        <v>0.17799999999999999</v>
      </c>
      <c r="J186" s="30">
        <v>0</v>
      </c>
      <c r="K186" s="30">
        <v>0</v>
      </c>
      <c r="L186" s="30">
        <v>1.4999999999999999E-2</v>
      </c>
      <c r="M186" s="30">
        <v>7.9000000000000001E-2</v>
      </c>
      <c r="N186" s="30">
        <v>100.44299999999998</v>
      </c>
      <c r="AE186" s="30"/>
      <c r="AF186" s="50">
        <f t="shared" si="69"/>
        <v>85</v>
      </c>
      <c r="AG186" s="30">
        <v>38.706000000000003</v>
      </c>
      <c r="AH186" s="30">
        <v>5.0000000000000001E-3</v>
      </c>
      <c r="AI186" s="30">
        <v>4.9000000000000002E-2</v>
      </c>
      <c r="AJ186" s="30">
        <v>19.154</v>
      </c>
      <c r="AK186" s="30">
        <v>0.252</v>
      </c>
      <c r="AL186" s="30">
        <v>41.466999999999999</v>
      </c>
      <c r="AM186" s="30">
        <v>0.187</v>
      </c>
      <c r="AN186" s="30">
        <v>1E-3</v>
      </c>
      <c r="AO186" s="30">
        <v>4.0000000000000001E-3</v>
      </c>
      <c r="AP186" s="30">
        <v>1.2999999999999999E-2</v>
      </c>
      <c r="AQ186" s="30">
        <v>0.17499999999999999</v>
      </c>
      <c r="AR186" s="30">
        <v>100.01300000000002</v>
      </c>
      <c r="AT186" s="4"/>
      <c r="AU186" s="50">
        <f t="shared" si="71"/>
        <v>78</v>
      </c>
      <c r="AV186" s="30">
        <v>39.537999999999997</v>
      </c>
      <c r="AW186" s="30">
        <v>2.5000000000000001E-2</v>
      </c>
      <c r="AX186" s="30">
        <v>4.7E-2</v>
      </c>
      <c r="AY186" s="30">
        <v>16.666</v>
      </c>
      <c r="AZ186" s="30">
        <v>0.14699999999999999</v>
      </c>
      <c r="BA186" s="30">
        <v>42.57</v>
      </c>
      <c r="BB186" s="30">
        <v>0.22900000000000001</v>
      </c>
      <c r="BC186" s="30">
        <v>1.7000000000000001E-2</v>
      </c>
      <c r="BD186" s="30">
        <v>0</v>
      </c>
      <c r="BE186" s="30">
        <v>5.7000000000000002E-2</v>
      </c>
      <c r="BF186" s="30">
        <v>0.17199999999999999</v>
      </c>
      <c r="BG186" s="30">
        <v>99.467999999999989</v>
      </c>
      <c r="BI186" s="4"/>
      <c r="BJ186" s="50">
        <f t="shared" si="67"/>
        <v>105</v>
      </c>
      <c r="BK186" s="30">
        <v>37.865000000000002</v>
      </c>
      <c r="BL186" s="30">
        <v>0</v>
      </c>
      <c r="BM186" s="30">
        <v>4.1000000000000002E-2</v>
      </c>
      <c r="BN186" s="30">
        <v>24.477</v>
      </c>
      <c r="BO186" s="30">
        <v>0.33500000000000002</v>
      </c>
      <c r="BP186" s="30">
        <v>36.973999999999997</v>
      </c>
      <c r="BQ186" s="30">
        <v>0.14899999999999999</v>
      </c>
      <c r="BR186" s="30">
        <v>0.01</v>
      </c>
      <c r="BS186" s="30">
        <v>0</v>
      </c>
      <c r="BT186" s="30">
        <v>2.3E-2</v>
      </c>
      <c r="BU186" s="30">
        <v>0.156</v>
      </c>
      <c r="BV186" s="30">
        <v>100.03</v>
      </c>
      <c r="BX186" s="30"/>
      <c r="CN186" s="50">
        <f t="shared" si="73"/>
        <v>40</v>
      </c>
      <c r="CO186" s="30">
        <v>37.906999999999996</v>
      </c>
      <c r="CP186" s="30">
        <v>2.8000000000000001E-2</v>
      </c>
      <c r="CQ186" s="30">
        <v>3.4000000000000002E-2</v>
      </c>
      <c r="CR186" s="30">
        <v>19.16</v>
      </c>
      <c r="CS186" s="30">
        <v>0.24099999999999999</v>
      </c>
      <c r="CT186" s="30">
        <v>40.975999999999999</v>
      </c>
      <c r="CU186" s="30">
        <v>0.19600000000000001</v>
      </c>
      <c r="CV186" s="30">
        <v>2.1000000000000001E-2</v>
      </c>
      <c r="CW186" s="30">
        <v>0</v>
      </c>
      <c r="CX186" s="30">
        <v>2.5999999999999999E-2</v>
      </c>
      <c r="CY186" s="30">
        <v>0.17499999999999999</v>
      </c>
      <c r="CZ186" s="30">
        <v>98.763999999999982</v>
      </c>
      <c r="DB186" s="43"/>
      <c r="DC186" s="53">
        <f t="shared" si="66"/>
        <v>110</v>
      </c>
      <c r="DD186" s="43">
        <v>37.011000000000003</v>
      </c>
      <c r="DE186" s="43">
        <v>0.03</v>
      </c>
      <c r="DF186" s="43">
        <v>1.7000000000000001E-2</v>
      </c>
      <c r="DG186" s="43">
        <v>23.742000000000001</v>
      </c>
      <c r="DH186" s="43">
        <v>0.26200000000000001</v>
      </c>
      <c r="DI186" s="43">
        <v>37.643999999999998</v>
      </c>
      <c r="DJ186" s="43">
        <v>0.33200000000000002</v>
      </c>
      <c r="DK186" s="43">
        <v>8.0000000000000002E-3</v>
      </c>
      <c r="DL186" s="43">
        <v>0</v>
      </c>
      <c r="DM186" s="43">
        <v>2.1000000000000001E-2</v>
      </c>
      <c r="DN186" s="43">
        <v>8.1000000000000003E-2</v>
      </c>
      <c r="DO186" s="43">
        <v>99.14800000000001</v>
      </c>
      <c r="DR186" s="50">
        <f t="shared" si="68"/>
        <v>100</v>
      </c>
      <c r="DS186" s="30">
        <v>37.857999999999997</v>
      </c>
      <c r="DT186" s="30">
        <v>0</v>
      </c>
      <c r="DU186" s="30">
        <v>1.7000000000000001E-2</v>
      </c>
      <c r="DV186" s="30">
        <v>21.321000000000002</v>
      </c>
      <c r="DW186" s="30">
        <v>0.17099999999999999</v>
      </c>
      <c r="DX186" s="30">
        <v>40.195999999999998</v>
      </c>
      <c r="DY186" s="30">
        <v>0.122</v>
      </c>
      <c r="DZ186" s="30">
        <v>1E-3</v>
      </c>
      <c r="EA186" s="30">
        <v>0</v>
      </c>
      <c r="EB186" s="30">
        <v>0</v>
      </c>
      <c r="EC186" s="30">
        <v>0.113</v>
      </c>
      <c r="ED186" s="30">
        <v>99.798999999999992</v>
      </c>
      <c r="EG186" s="50">
        <f t="shared" si="70"/>
        <v>84</v>
      </c>
      <c r="EH186" s="30">
        <v>38.371000000000002</v>
      </c>
      <c r="EI186" s="30">
        <v>0</v>
      </c>
      <c r="EJ186" s="30">
        <v>1.7999999999999999E-2</v>
      </c>
      <c r="EK186" s="30">
        <v>20.475999999999999</v>
      </c>
      <c r="EL186" s="30">
        <v>0.251</v>
      </c>
      <c r="EM186" s="30">
        <v>40.802999999999997</v>
      </c>
      <c r="EN186" s="30">
        <v>0.1</v>
      </c>
      <c r="EO186" s="30">
        <v>0</v>
      </c>
      <c r="EP186" s="30">
        <v>0.01</v>
      </c>
      <c r="EQ186" s="30">
        <v>0</v>
      </c>
      <c r="ER186" s="30">
        <v>0.17100000000000001</v>
      </c>
      <c r="ES186" s="30">
        <v>100.2</v>
      </c>
    </row>
    <row r="187" spans="1:149">
      <c r="B187" s="50">
        <f t="shared" si="72"/>
        <v>60</v>
      </c>
      <c r="C187" s="30">
        <v>38.401000000000003</v>
      </c>
      <c r="D187" s="30">
        <v>3.2000000000000001E-2</v>
      </c>
      <c r="E187" s="30">
        <v>3.3000000000000002E-2</v>
      </c>
      <c r="F187" s="30">
        <v>24.507999999999999</v>
      </c>
      <c r="G187" s="30">
        <v>0.29799999999999999</v>
      </c>
      <c r="H187" s="30">
        <v>37.091999999999999</v>
      </c>
      <c r="I187" s="30">
        <v>0.17399999999999999</v>
      </c>
      <c r="J187" s="30">
        <v>3.4000000000000002E-2</v>
      </c>
      <c r="K187" s="30">
        <v>0</v>
      </c>
      <c r="L187" s="30">
        <v>0</v>
      </c>
      <c r="M187" s="30">
        <v>3.5999999999999997E-2</v>
      </c>
      <c r="N187" s="30">
        <v>100.60800000000002</v>
      </c>
      <c r="AE187" s="30"/>
      <c r="AF187" s="50">
        <f t="shared" si="69"/>
        <v>90</v>
      </c>
      <c r="AG187" s="30">
        <v>38.723999999999997</v>
      </c>
      <c r="AH187" s="30">
        <v>1.7000000000000001E-2</v>
      </c>
      <c r="AI187" s="30">
        <v>2.3E-2</v>
      </c>
      <c r="AJ187" s="30">
        <v>19.145</v>
      </c>
      <c r="AK187" s="30">
        <v>0.25</v>
      </c>
      <c r="AL187" s="30">
        <v>41.43</v>
      </c>
      <c r="AM187" s="30">
        <v>0.183</v>
      </c>
      <c r="AN187" s="30">
        <v>1.7000000000000001E-2</v>
      </c>
      <c r="AO187" s="30">
        <v>0</v>
      </c>
      <c r="AP187" s="30">
        <v>0.04</v>
      </c>
      <c r="AQ187" s="30">
        <v>0.124</v>
      </c>
      <c r="AR187" s="30">
        <v>99.953000000000003</v>
      </c>
      <c r="AT187" s="4"/>
      <c r="AU187" s="50">
        <f t="shared" si="71"/>
        <v>84</v>
      </c>
      <c r="AV187" s="30">
        <v>39.56</v>
      </c>
      <c r="AW187" s="30">
        <v>0</v>
      </c>
      <c r="AX187" s="30">
        <v>3.9E-2</v>
      </c>
      <c r="AY187" s="30">
        <v>16.582999999999998</v>
      </c>
      <c r="AZ187" s="30">
        <v>0.26</v>
      </c>
      <c r="BA187" s="30">
        <v>42.646999999999998</v>
      </c>
      <c r="BB187" s="30">
        <v>0.22700000000000001</v>
      </c>
      <c r="BC187" s="30">
        <v>0</v>
      </c>
      <c r="BD187" s="30">
        <v>7.0000000000000001E-3</v>
      </c>
      <c r="BE187" s="30">
        <v>3.5000000000000003E-2</v>
      </c>
      <c r="BF187" s="30">
        <v>0.17299999999999999</v>
      </c>
      <c r="BG187" s="30">
        <v>99.531000000000006</v>
      </c>
      <c r="BI187" s="4"/>
      <c r="BJ187" s="50">
        <f t="shared" si="67"/>
        <v>110</v>
      </c>
      <c r="BK187" s="30">
        <v>37.780999999999999</v>
      </c>
      <c r="BL187" s="30">
        <v>3.5999999999999997E-2</v>
      </c>
      <c r="BM187" s="30">
        <v>5.1999999999999998E-2</v>
      </c>
      <c r="BN187" s="30">
        <v>24.478999999999999</v>
      </c>
      <c r="BO187" s="30">
        <v>0.32300000000000001</v>
      </c>
      <c r="BP187" s="30">
        <v>37.036000000000001</v>
      </c>
      <c r="BQ187" s="30">
        <v>0.14799999999999999</v>
      </c>
      <c r="BR187" s="30">
        <v>2.1000000000000001E-2</v>
      </c>
      <c r="BS187" s="30">
        <v>0</v>
      </c>
      <c r="BT187" s="30">
        <v>0</v>
      </c>
      <c r="BU187" s="30">
        <v>0.17699999999999999</v>
      </c>
      <c r="BV187" s="30">
        <v>100.053</v>
      </c>
      <c r="BX187" s="30"/>
      <c r="CN187" s="50">
        <f t="shared" si="73"/>
        <v>45</v>
      </c>
      <c r="CO187" s="30">
        <v>38.200000000000003</v>
      </c>
      <c r="CP187" s="30">
        <v>1.6E-2</v>
      </c>
      <c r="CQ187" s="30">
        <v>1.7000000000000001E-2</v>
      </c>
      <c r="CR187" s="30">
        <v>18.952999999999999</v>
      </c>
      <c r="CS187" s="30">
        <v>0.26200000000000001</v>
      </c>
      <c r="CT187" s="30">
        <v>41.095999999999997</v>
      </c>
      <c r="CU187" s="30">
        <v>0.191</v>
      </c>
      <c r="CV187" s="30">
        <v>2.5999999999999999E-2</v>
      </c>
      <c r="CW187" s="30">
        <v>5.0000000000000001E-3</v>
      </c>
      <c r="CX187" s="30">
        <v>3.3000000000000002E-2</v>
      </c>
      <c r="CY187" s="30">
        <v>0.20499999999999999</v>
      </c>
      <c r="CZ187" s="30">
        <v>99.004000000000005</v>
      </c>
      <c r="DR187" s="50">
        <f t="shared" si="68"/>
        <v>105</v>
      </c>
      <c r="DS187" s="30">
        <v>37.932000000000002</v>
      </c>
      <c r="DT187" s="30">
        <v>0</v>
      </c>
      <c r="DU187" s="30">
        <v>8.9999999999999993E-3</v>
      </c>
      <c r="DV187" s="30">
        <v>21.271999999999998</v>
      </c>
      <c r="DW187" s="30">
        <v>0.20300000000000001</v>
      </c>
      <c r="DX187" s="30">
        <v>40.155000000000001</v>
      </c>
      <c r="DY187" s="30">
        <v>0.14100000000000001</v>
      </c>
      <c r="DZ187" s="30">
        <v>0</v>
      </c>
      <c r="EA187" s="30">
        <v>0.01</v>
      </c>
      <c r="EB187" s="30">
        <v>0</v>
      </c>
      <c r="EC187" s="30">
        <v>0.155</v>
      </c>
      <c r="ED187" s="30">
        <v>99.87700000000001</v>
      </c>
      <c r="EG187" s="50">
        <f t="shared" si="70"/>
        <v>91</v>
      </c>
      <c r="EH187" s="30">
        <v>38.289000000000001</v>
      </c>
      <c r="EI187" s="30">
        <v>0</v>
      </c>
      <c r="EJ187" s="30">
        <v>2.5999999999999999E-2</v>
      </c>
      <c r="EK187" s="30">
        <v>20.422000000000001</v>
      </c>
      <c r="EL187" s="30">
        <v>0.27100000000000002</v>
      </c>
      <c r="EM187" s="30">
        <v>40.869</v>
      </c>
      <c r="EN187" s="30">
        <v>0.11899999999999999</v>
      </c>
      <c r="EO187" s="30">
        <v>2.4E-2</v>
      </c>
      <c r="EP187" s="30">
        <v>0.01</v>
      </c>
      <c r="EQ187" s="30">
        <v>2E-3</v>
      </c>
      <c r="ER187" s="30">
        <v>0.16400000000000001</v>
      </c>
      <c r="ES187" s="30">
        <v>100.19600000000001</v>
      </c>
    </row>
    <row r="188" spans="1:149">
      <c r="B188" s="50">
        <f t="shared" si="72"/>
        <v>65</v>
      </c>
      <c r="C188" s="30">
        <v>38.526000000000003</v>
      </c>
      <c r="D188" s="30">
        <v>0.02</v>
      </c>
      <c r="E188" s="30">
        <v>6.3E-2</v>
      </c>
      <c r="F188" s="30">
        <v>24.466000000000001</v>
      </c>
      <c r="G188" s="30">
        <v>0.26400000000000001</v>
      </c>
      <c r="H188" s="30">
        <v>37.299999999999997</v>
      </c>
      <c r="I188" s="30">
        <v>0.16800000000000001</v>
      </c>
      <c r="J188" s="30">
        <v>1.7000000000000001E-2</v>
      </c>
      <c r="K188" s="30">
        <v>0</v>
      </c>
      <c r="L188" s="30">
        <v>1.2999999999999999E-2</v>
      </c>
      <c r="M188" s="30">
        <v>7.0000000000000007E-2</v>
      </c>
      <c r="N188" s="30">
        <v>100.90700000000001</v>
      </c>
      <c r="AE188" s="30"/>
      <c r="AF188" s="50">
        <f t="shared" si="69"/>
        <v>95</v>
      </c>
      <c r="AG188" s="30">
        <v>38.716999999999999</v>
      </c>
      <c r="AH188" s="30">
        <v>0</v>
      </c>
      <c r="AI188" s="30">
        <v>4.5999999999999999E-2</v>
      </c>
      <c r="AJ188" s="30">
        <v>19.149999999999999</v>
      </c>
      <c r="AK188" s="30">
        <v>0.249</v>
      </c>
      <c r="AL188" s="30">
        <v>41.332000000000001</v>
      </c>
      <c r="AM188" s="30">
        <v>0.16900000000000001</v>
      </c>
      <c r="AN188" s="30">
        <v>8.0000000000000002E-3</v>
      </c>
      <c r="AO188" s="30">
        <v>0</v>
      </c>
      <c r="AP188" s="30">
        <v>2.3E-2</v>
      </c>
      <c r="AQ188" s="30">
        <v>0.14299999999999999</v>
      </c>
      <c r="AR188" s="30">
        <v>99.836999999999989</v>
      </c>
      <c r="AT188" s="4"/>
      <c r="AU188" s="50">
        <f t="shared" si="71"/>
        <v>90</v>
      </c>
      <c r="AV188" s="30">
        <v>39.445</v>
      </c>
      <c r="AW188" s="30">
        <v>0</v>
      </c>
      <c r="AX188" s="30">
        <v>4.8000000000000001E-2</v>
      </c>
      <c r="AY188" s="30">
        <v>16.556999999999999</v>
      </c>
      <c r="AZ188" s="30">
        <v>0.192</v>
      </c>
      <c r="BA188" s="30">
        <v>42.497999999999998</v>
      </c>
      <c r="BB188" s="30">
        <v>0.23300000000000001</v>
      </c>
      <c r="BC188" s="30">
        <v>1.9E-2</v>
      </c>
      <c r="BD188" s="30">
        <v>5.0000000000000001E-3</v>
      </c>
      <c r="BE188" s="30">
        <v>0.02</v>
      </c>
      <c r="BF188" s="30">
        <v>0.14899999999999999</v>
      </c>
      <c r="BG188" s="30">
        <v>99.165999999999997</v>
      </c>
      <c r="BI188" s="44"/>
      <c r="BJ188" s="53">
        <f t="shared" si="67"/>
        <v>115</v>
      </c>
      <c r="BK188" s="43">
        <v>37.715000000000003</v>
      </c>
      <c r="BL188" s="43">
        <v>1.7000000000000001E-2</v>
      </c>
      <c r="BM188" s="43">
        <v>0.03</v>
      </c>
      <c r="BN188" s="43">
        <v>24.498999999999999</v>
      </c>
      <c r="BO188" s="43">
        <v>0.32200000000000001</v>
      </c>
      <c r="BP188" s="43">
        <v>36.999000000000002</v>
      </c>
      <c r="BQ188" s="43">
        <v>0.14099999999999999</v>
      </c>
      <c r="BR188" s="43">
        <v>0</v>
      </c>
      <c r="BS188" s="43">
        <v>0</v>
      </c>
      <c r="BT188" s="43">
        <v>0.04</v>
      </c>
      <c r="BU188" s="43">
        <v>0.14499999999999999</v>
      </c>
      <c r="BV188" s="43">
        <v>99.90800000000003</v>
      </c>
      <c r="BX188" s="30"/>
      <c r="CN188" s="50">
        <f t="shared" si="73"/>
        <v>50</v>
      </c>
      <c r="CO188" s="30">
        <v>38.369999999999997</v>
      </c>
      <c r="CP188" s="30">
        <v>1.7999999999999999E-2</v>
      </c>
      <c r="CQ188" s="30">
        <v>0.04</v>
      </c>
      <c r="CR188" s="30">
        <v>18.783999999999999</v>
      </c>
      <c r="CS188" s="30">
        <v>0.17899999999999999</v>
      </c>
      <c r="CT188" s="30">
        <v>41.067</v>
      </c>
      <c r="CU188" s="30">
        <v>0.2</v>
      </c>
      <c r="CV188" s="30">
        <v>1E-3</v>
      </c>
      <c r="CW188" s="30">
        <v>4.0000000000000001E-3</v>
      </c>
      <c r="CX188" s="30">
        <v>1.7999999999999999E-2</v>
      </c>
      <c r="CY188" s="30">
        <v>0.216</v>
      </c>
      <c r="CZ188" s="30">
        <v>98.897000000000006</v>
      </c>
      <c r="DB188" s="40" t="s">
        <v>420</v>
      </c>
      <c r="DC188" s="49" t="s">
        <v>419</v>
      </c>
      <c r="DD188" s="40" t="s">
        <v>120</v>
      </c>
      <c r="DE188" s="40" t="s">
        <v>122</v>
      </c>
      <c r="DF188" s="40" t="s">
        <v>124</v>
      </c>
      <c r="DG188" s="40" t="s">
        <v>126</v>
      </c>
      <c r="DH188" s="40" t="s">
        <v>128</v>
      </c>
      <c r="DI188" s="40" t="s">
        <v>130</v>
      </c>
      <c r="DJ188" s="40" t="s">
        <v>132</v>
      </c>
      <c r="DK188" s="40" t="s">
        <v>134</v>
      </c>
      <c r="DL188" s="40" t="s">
        <v>136</v>
      </c>
      <c r="DM188" s="40" t="s">
        <v>138</v>
      </c>
      <c r="DN188" s="40" t="s">
        <v>140</v>
      </c>
      <c r="DO188" s="40" t="s">
        <v>142</v>
      </c>
      <c r="DR188" s="50">
        <f t="shared" si="68"/>
        <v>110</v>
      </c>
      <c r="DS188" s="30">
        <v>37.936</v>
      </c>
      <c r="DT188" s="30">
        <v>1.6E-2</v>
      </c>
      <c r="DU188" s="30">
        <v>1.6E-2</v>
      </c>
      <c r="DV188" s="30">
        <v>21.222999999999999</v>
      </c>
      <c r="DW188" s="30">
        <v>0.20399999999999999</v>
      </c>
      <c r="DX188" s="30">
        <v>40.127000000000002</v>
      </c>
      <c r="DY188" s="30">
        <v>0.14200000000000002</v>
      </c>
      <c r="DZ188" s="30">
        <v>0</v>
      </c>
      <c r="EA188" s="30">
        <v>1.0999999999999999E-2</v>
      </c>
      <c r="EB188" s="30">
        <v>0</v>
      </c>
      <c r="EC188" s="30">
        <v>0.11700000000000001</v>
      </c>
      <c r="ED188" s="30">
        <v>99.791999999999987</v>
      </c>
      <c r="EG188" s="50">
        <f t="shared" si="70"/>
        <v>98</v>
      </c>
      <c r="EH188" s="30">
        <v>38.331000000000003</v>
      </c>
      <c r="EI188" s="30">
        <v>0</v>
      </c>
      <c r="EJ188" s="30">
        <v>1.7000000000000001E-2</v>
      </c>
      <c r="EK188" s="30">
        <v>20.434999999999999</v>
      </c>
      <c r="EL188" s="30">
        <v>0.252</v>
      </c>
      <c r="EM188" s="30">
        <v>40.851999999999997</v>
      </c>
      <c r="EN188" s="30">
        <v>0.123</v>
      </c>
      <c r="EO188" s="30">
        <v>6.0000000000000001E-3</v>
      </c>
      <c r="EP188" s="30">
        <v>0</v>
      </c>
      <c r="EQ188" s="30">
        <v>0</v>
      </c>
      <c r="ER188" s="30">
        <v>0.17799999999999999</v>
      </c>
      <c r="ES188" s="30">
        <v>100.194</v>
      </c>
    </row>
    <row r="189" spans="1:149">
      <c r="B189" s="50">
        <f t="shared" si="72"/>
        <v>70</v>
      </c>
      <c r="C189" s="30">
        <v>38.652999999999999</v>
      </c>
      <c r="D189" s="30">
        <v>5.1999999999999998E-2</v>
      </c>
      <c r="E189" s="30">
        <v>2.8000000000000001E-2</v>
      </c>
      <c r="F189" s="30">
        <v>24.427</v>
      </c>
      <c r="G189" s="30">
        <v>0.32100000000000001</v>
      </c>
      <c r="H189" s="30">
        <v>37.417999999999999</v>
      </c>
      <c r="I189" s="30">
        <v>0.182</v>
      </c>
      <c r="J189" s="30">
        <v>0</v>
      </c>
      <c r="K189" s="30">
        <v>8.9999999999999993E-3</v>
      </c>
      <c r="L189" s="30">
        <v>0.01</v>
      </c>
      <c r="M189" s="30">
        <v>0.106</v>
      </c>
      <c r="N189" s="30">
        <v>101.206</v>
      </c>
      <c r="AE189" s="30"/>
      <c r="AF189" s="50">
        <f t="shared" si="69"/>
        <v>100</v>
      </c>
      <c r="AG189" s="30">
        <v>38.856999999999999</v>
      </c>
      <c r="AH189" s="30">
        <v>4.0000000000000001E-3</v>
      </c>
      <c r="AI189" s="30">
        <v>0.05</v>
      </c>
      <c r="AJ189" s="30">
        <v>19.172000000000001</v>
      </c>
      <c r="AK189" s="30">
        <v>0.27</v>
      </c>
      <c r="AL189" s="30">
        <v>41.148000000000003</v>
      </c>
      <c r="AM189" s="30">
        <v>0.17399999999999999</v>
      </c>
      <c r="AN189" s="30">
        <v>1.7000000000000001E-2</v>
      </c>
      <c r="AO189" s="30">
        <v>7.0000000000000001E-3</v>
      </c>
      <c r="AP189" s="30">
        <v>1.4E-2</v>
      </c>
      <c r="AQ189" s="30">
        <v>0.13500000000000001</v>
      </c>
      <c r="AR189" s="30">
        <v>99.848000000000013</v>
      </c>
      <c r="AT189" s="4"/>
      <c r="AU189" s="50">
        <f t="shared" si="71"/>
        <v>96</v>
      </c>
      <c r="AV189" s="30">
        <v>39.302</v>
      </c>
      <c r="AW189" s="30">
        <v>2.1000000000000001E-2</v>
      </c>
      <c r="AX189" s="30">
        <v>5.5E-2</v>
      </c>
      <c r="AY189" s="30">
        <v>16.960999999999999</v>
      </c>
      <c r="AZ189" s="30">
        <v>0.24399999999999999</v>
      </c>
      <c r="BA189" s="30">
        <v>41.988999999999997</v>
      </c>
      <c r="BB189" s="30">
        <v>0.222</v>
      </c>
      <c r="BC189" s="30">
        <v>0.01</v>
      </c>
      <c r="BD189" s="30">
        <v>2.5999999999999999E-2</v>
      </c>
      <c r="BE189" s="30">
        <v>0</v>
      </c>
      <c r="BF189" s="30">
        <v>0.13400000000000001</v>
      </c>
      <c r="BG189" s="30">
        <v>98.963999999999999</v>
      </c>
      <c r="BX189" s="30"/>
      <c r="CN189" s="50">
        <f t="shared" si="73"/>
        <v>55</v>
      </c>
      <c r="CO189" s="30">
        <v>38.149000000000001</v>
      </c>
      <c r="CP189" s="30">
        <v>0</v>
      </c>
      <c r="CQ189" s="30">
        <v>1.6E-2</v>
      </c>
      <c r="CR189" s="30">
        <v>18.763000000000002</v>
      </c>
      <c r="CS189" s="30">
        <v>0.24</v>
      </c>
      <c r="CT189" s="30">
        <v>41.195999999999998</v>
      </c>
      <c r="CU189" s="30">
        <v>0.19400000000000001</v>
      </c>
      <c r="CV189" s="30">
        <v>0</v>
      </c>
      <c r="CW189" s="30">
        <v>0</v>
      </c>
      <c r="CX189" s="30">
        <v>2.8000000000000001E-2</v>
      </c>
      <c r="CY189" s="30">
        <v>0.219</v>
      </c>
      <c r="CZ189" s="30">
        <v>98.805000000000007</v>
      </c>
      <c r="DC189" s="50">
        <v>0</v>
      </c>
      <c r="DD189" s="30">
        <v>36.329000000000001</v>
      </c>
      <c r="DE189" s="30">
        <v>0.03</v>
      </c>
      <c r="DF189" s="30">
        <v>3.1E-2</v>
      </c>
      <c r="DG189" s="30">
        <v>29.187999999999999</v>
      </c>
      <c r="DH189" s="30">
        <v>0.41899999999999998</v>
      </c>
      <c r="DI189" s="30">
        <v>32.244999999999997</v>
      </c>
      <c r="DJ189" s="30">
        <v>0.29299999999999998</v>
      </c>
      <c r="DK189" s="30">
        <v>2.8000000000000001E-2</v>
      </c>
      <c r="DL189" s="30">
        <v>0</v>
      </c>
      <c r="DM189" s="30">
        <v>1.6E-2</v>
      </c>
      <c r="DN189" s="30">
        <v>6.2E-2</v>
      </c>
      <c r="DO189" s="30">
        <v>98.641000000000005</v>
      </c>
      <c r="DR189" s="50">
        <f>DR188+5</f>
        <v>115</v>
      </c>
      <c r="DS189" s="30">
        <v>37.899000000000001</v>
      </c>
      <c r="DT189" s="30">
        <v>2.7E-2</v>
      </c>
      <c r="DU189" s="30">
        <v>0</v>
      </c>
      <c r="DV189" s="30">
        <v>21.253</v>
      </c>
      <c r="DW189" s="30">
        <v>0.19900000000000001</v>
      </c>
      <c r="DX189" s="30">
        <v>40.116999999999997</v>
      </c>
      <c r="DY189" s="30">
        <v>0.13700000000000001</v>
      </c>
      <c r="DZ189" s="30">
        <v>1.6E-2</v>
      </c>
      <c r="EA189" s="30">
        <v>4.0000000000000001E-3</v>
      </c>
      <c r="EB189" s="30">
        <v>1E-3</v>
      </c>
      <c r="EC189" s="30">
        <v>0.1</v>
      </c>
      <c r="ED189" s="30">
        <v>99.753000000000014</v>
      </c>
      <c r="EG189" s="50">
        <f t="shared" si="70"/>
        <v>105</v>
      </c>
      <c r="EH189" s="30">
        <v>38.180999999999997</v>
      </c>
      <c r="EI189" s="30">
        <v>0</v>
      </c>
      <c r="EJ189" s="30">
        <v>3.9E-2</v>
      </c>
      <c r="EK189" s="30">
        <v>20.594999999999999</v>
      </c>
      <c r="EL189" s="30">
        <v>0.30500000000000005</v>
      </c>
      <c r="EM189" s="30">
        <v>40.566000000000003</v>
      </c>
      <c r="EN189" s="30">
        <v>0.153</v>
      </c>
      <c r="EO189" s="30">
        <v>2.3E-2</v>
      </c>
      <c r="EP189" s="30">
        <v>1.2E-2</v>
      </c>
      <c r="EQ189" s="30">
        <v>0</v>
      </c>
      <c r="ER189" s="30">
        <v>0.17799999999999999</v>
      </c>
      <c r="ES189" s="30">
        <v>100.05200000000001</v>
      </c>
    </row>
    <row r="190" spans="1:149">
      <c r="A190" s="30"/>
      <c r="B190" s="50">
        <f t="shared" si="72"/>
        <v>75</v>
      </c>
      <c r="C190" s="30">
        <v>38.508000000000003</v>
      </c>
      <c r="D190" s="30">
        <v>4.9000000000000002E-2</v>
      </c>
      <c r="E190" s="30">
        <v>3.1E-2</v>
      </c>
      <c r="F190" s="30">
        <v>24.056000000000001</v>
      </c>
      <c r="G190" s="30">
        <v>0.32100000000000001</v>
      </c>
      <c r="H190" s="30">
        <v>37.101999999999997</v>
      </c>
      <c r="I190" s="30">
        <v>0.18</v>
      </c>
      <c r="J190" s="30">
        <v>1.7000000000000001E-2</v>
      </c>
      <c r="K190" s="30">
        <v>0</v>
      </c>
      <c r="L190" s="30">
        <v>1.4E-2</v>
      </c>
      <c r="M190" s="30">
        <v>0.05</v>
      </c>
      <c r="N190" s="30">
        <v>100.328</v>
      </c>
      <c r="AE190" s="30"/>
      <c r="AF190" s="50">
        <f t="shared" si="69"/>
        <v>105</v>
      </c>
      <c r="AG190" s="30">
        <v>38.826999999999998</v>
      </c>
      <c r="AH190" s="30">
        <v>0.01</v>
      </c>
      <c r="AI190" s="30">
        <v>3.1E-2</v>
      </c>
      <c r="AJ190" s="30">
        <v>19.27</v>
      </c>
      <c r="AK190" s="30">
        <v>0.23</v>
      </c>
      <c r="AL190" s="30">
        <v>41.148000000000003</v>
      </c>
      <c r="AM190" s="30">
        <v>0.16600000000000001</v>
      </c>
      <c r="AN190" s="30">
        <v>2.3E-2</v>
      </c>
      <c r="AO190" s="30">
        <v>8.9999999999999993E-3</v>
      </c>
      <c r="AP190" s="30">
        <v>0</v>
      </c>
      <c r="AQ190" s="30">
        <v>0.157</v>
      </c>
      <c r="AR190" s="30">
        <v>99.870999999999981</v>
      </c>
      <c r="AT190" s="4"/>
      <c r="AU190" s="50">
        <f t="shared" si="71"/>
        <v>102</v>
      </c>
      <c r="AV190" s="30">
        <v>39.238999999999997</v>
      </c>
      <c r="AW190" s="30">
        <v>1.7000000000000001E-2</v>
      </c>
      <c r="AX190" s="30">
        <v>5.1999999999999998E-2</v>
      </c>
      <c r="AY190" s="30">
        <v>17.398</v>
      </c>
      <c r="AZ190" s="30">
        <v>0.22700000000000001</v>
      </c>
      <c r="BA190" s="30">
        <v>41.892000000000003</v>
      </c>
      <c r="BB190" s="30">
        <v>0.20899999999999999</v>
      </c>
      <c r="BC190" s="30">
        <v>0.03</v>
      </c>
      <c r="BD190" s="30">
        <v>3.0000000000000001E-3</v>
      </c>
      <c r="BE190" s="30">
        <v>0.02</v>
      </c>
      <c r="BF190" s="30">
        <v>0.15</v>
      </c>
      <c r="BG190" s="30">
        <v>99.237000000000009</v>
      </c>
      <c r="BI190" s="40" t="s">
        <v>420</v>
      </c>
      <c r="BJ190" s="49" t="s">
        <v>419</v>
      </c>
      <c r="BK190" s="40" t="s">
        <v>120</v>
      </c>
      <c r="BL190" s="40" t="s">
        <v>122</v>
      </c>
      <c r="BM190" s="40" t="s">
        <v>124</v>
      </c>
      <c r="BN190" s="40" t="s">
        <v>126</v>
      </c>
      <c r="BO190" s="40" t="s">
        <v>128</v>
      </c>
      <c r="BP190" s="40" t="s">
        <v>130</v>
      </c>
      <c r="BQ190" s="40" t="s">
        <v>132</v>
      </c>
      <c r="BR190" s="40" t="s">
        <v>134</v>
      </c>
      <c r="BS190" s="40" t="s">
        <v>136</v>
      </c>
      <c r="BT190" s="40" t="s">
        <v>138</v>
      </c>
      <c r="BU190" s="40" t="s">
        <v>140</v>
      </c>
      <c r="BV190" s="40" t="s">
        <v>142</v>
      </c>
      <c r="BX190" s="30"/>
      <c r="CN190" s="50">
        <f t="shared" si="73"/>
        <v>60</v>
      </c>
      <c r="CO190" s="30">
        <v>38.256</v>
      </c>
      <c r="CP190" s="30">
        <v>4.3999999999999997E-2</v>
      </c>
      <c r="CQ190" s="30">
        <v>4.2000000000000003E-2</v>
      </c>
      <c r="CR190" s="30">
        <v>18.808</v>
      </c>
      <c r="CS190" s="30">
        <v>0.221</v>
      </c>
      <c r="CT190" s="30">
        <v>41.435000000000002</v>
      </c>
      <c r="CU190" s="30">
        <v>0.182</v>
      </c>
      <c r="CV190" s="30">
        <v>1.6E-2</v>
      </c>
      <c r="CW190" s="30">
        <v>3.0000000000000001E-3</v>
      </c>
      <c r="CX190" s="30">
        <v>3.1E-2</v>
      </c>
      <c r="CY190" s="30">
        <v>0.20100000000000001</v>
      </c>
      <c r="CZ190" s="30">
        <v>99.239000000000004</v>
      </c>
      <c r="DC190" s="50">
        <f t="shared" ref="DC190:DC211" si="74">DC189+5</f>
        <v>5</v>
      </c>
      <c r="DD190" s="30">
        <v>36.793999999999997</v>
      </c>
      <c r="DE190" s="30">
        <v>3.2000000000000001E-2</v>
      </c>
      <c r="DF190" s="30">
        <v>2.5999999999999999E-2</v>
      </c>
      <c r="DG190" s="30">
        <v>27.154</v>
      </c>
      <c r="DH190" s="30">
        <v>0.39400000000000002</v>
      </c>
      <c r="DI190" s="30">
        <v>34.186</v>
      </c>
      <c r="DJ190" s="30">
        <v>0.29299999999999998</v>
      </c>
      <c r="DK190" s="30">
        <v>8.0000000000000002E-3</v>
      </c>
      <c r="DL190" s="30">
        <v>3.0000000000000001E-3</v>
      </c>
      <c r="DM190" s="30">
        <v>4.7E-2</v>
      </c>
      <c r="DN190" s="30">
        <v>8.5000000000000006E-2</v>
      </c>
      <c r="DO190" s="30">
        <v>99.022000000000006</v>
      </c>
      <c r="DQ190" s="43"/>
      <c r="DR190" s="53">
        <f>DR189+5</f>
        <v>120</v>
      </c>
      <c r="DS190" s="43">
        <v>37.71</v>
      </c>
      <c r="DT190" s="43">
        <v>1.2999999999999999E-2</v>
      </c>
      <c r="DU190" s="43">
        <v>0</v>
      </c>
      <c r="DV190" s="43">
        <v>21.263000000000002</v>
      </c>
      <c r="DW190" s="43">
        <v>0.21</v>
      </c>
      <c r="DX190" s="43">
        <v>40.146999999999998</v>
      </c>
      <c r="DY190" s="43">
        <v>0.14100000000000001</v>
      </c>
      <c r="DZ190" s="43">
        <v>3.9E-2</v>
      </c>
      <c r="EA190" s="43">
        <v>0</v>
      </c>
      <c r="EB190" s="43">
        <v>1.0999999999999999E-2</v>
      </c>
      <c r="EC190" s="43">
        <v>0.127</v>
      </c>
      <c r="ED190" s="43">
        <v>99.661000000000001</v>
      </c>
      <c r="EG190" s="50">
        <f t="shared" si="70"/>
        <v>112</v>
      </c>
      <c r="EH190" s="30">
        <v>38.243000000000002</v>
      </c>
      <c r="EI190" s="30">
        <v>8.9999999999999993E-3</v>
      </c>
      <c r="EJ190" s="30">
        <v>2.1999999999999999E-2</v>
      </c>
      <c r="EK190" s="30">
        <v>20.907</v>
      </c>
      <c r="EL190" s="30">
        <v>0.224</v>
      </c>
      <c r="EM190" s="30">
        <v>40.326999999999998</v>
      </c>
      <c r="EN190" s="30">
        <v>0.11799999999999999</v>
      </c>
      <c r="EO190" s="30">
        <v>0</v>
      </c>
      <c r="EP190" s="30">
        <v>1.7999999999999999E-2</v>
      </c>
      <c r="EQ190" s="30">
        <v>6.0000000000000001E-3</v>
      </c>
      <c r="ER190" s="30">
        <v>0.187</v>
      </c>
      <c r="ES190" s="30">
        <v>100.06099999999999</v>
      </c>
    </row>
    <row r="191" spans="1:149">
      <c r="A191" s="30"/>
      <c r="B191" s="50">
        <f t="shared" si="72"/>
        <v>80</v>
      </c>
      <c r="C191" s="30">
        <v>38.613</v>
      </c>
      <c r="D191" s="30">
        <v>4.3999999999999997E-2</v>
      </c>
      <c r="E191" s="30">
        <v>3.6999999999999998E-2</v>
      </c>
      <c r="F191" s="30">
        <v>24.419</v>
      </c>
      <c r="G191" s="30">
        <v>0.29799999999999999</v>
      </c>
      <c r="H191" s="30">
        <v>37.261000000000003</v>
      </c>
      <c r="I191" s="30">
        <v>0.16500000000000001</v>
      </c>
      <c r="J191" s="30">
        <v>8.9999999999999993E-3</v>
      </c>
      <c r="K191" s="30">
        <v>0</v>
      </c>
      <c r="L191" s="30">
        <v>1.9E-2</v>
      </c>
      <c r="M191" s="30">
        <v>2.4E-2</v>
      </c>
      <c r="N191" s="30">
        <v>100.88900000000001</v>
      </c>
      <c r="AE191" s="30"/>
      <c r="AF191" s="50">
        <f t="shared" si="69"/>
        <v>110</v>
      </c>
      <c r="AG191" s="30">
        <v>38.890999999999998</v>
      </c>
      <c r="AH191" s="30">
        <v>2E-3</v>
      </c>
      <c r="AI191" s="30">
        <v>3.5000000000000003E-2</v>
      </c>
      <c r="AJ191" s="30">
        <v>19.446000000000002</v>
      </c>
      <c r="AK191" s="30">
        <v>0.187</v>
      </c>
      <c r="AL191" s="30">
        <v>41.167999999999999</v>
      </c>
      <c r="AM191" s="30">
        <v>0.17899999999999999</v>
      </c>
      <c r="AN191" s="30">
        <v>0</v>
      </c>
      <c r="AO191" s="30">
        <v>7.0000000000000001E-3</v>
      </c>
      <c r="AP191" s="30">
        <v>6.0000000000000001E-3</v>
      </c>
      <c r="AQ191" s="30">
        <v>0.161</v>
      </c>
      <c r="AR191" s="30">
        <v>100.08199999999999</v>
      </c>
      <c r="AT191" s="4"/>
      <c r="AU191" s="50">
        <f t="shared" si="71"/>
        <v>108</v>
      </c>
      <c r="AV191" s="30">
        <v>39.314</v>
      </c>
      <c r="AW191" s="30">
        <v>2.3E-2</v>
      </c>
      <c r="AX191" s="30">
        <v>4.8000000000000001E-2</v>
      </c>
      <c r="AY191" s="30">
        <v>17.684000000000001</v>
      </c>
      <c r="AZ191" s="30">
        <v>0.25600000000000001</v>
      </c>
      <c r="BA191" s="30">
        <v>41.624000000000002</v>
      </c>
      <c r="BB191" s="30">
        <v>0.2</v>
      </c>
      <c r="BC191" s="30">
        <v>3.9E-2</v>
      </c>
      <c r="BD191" s="30">
        <v>3.1E-2</v>
      </c>
      <c r="BE191" s="30">
        <v>0</v>
      </c>
      <c r="BF191" s="30">
        <v>0.121</v>
      </c>
      <c r="BG191" s="30">
        <v>99.340000000000018</v>
      </c>
      <c r="BI191" s="4"/>
      <c r="BJ191" s="50">
        <v>0</v>
      </c>
      <c r="BK191" s="30">
        <v>37.526000000000003</v>
      </c>
      <c r="BL191" s="30">
        <v>2.1000000000000001E-2</v>
      </c>
      <c r="BM191" s="30">
        <v>1.9E-2</v>
      </c>
      <c r="BN191" s="30">
        <v>29.018999999999998</v>
      </c>
      <c r="BO191" s="30">
        <v>0.41199999999999998</v>
      </c>
      <c r="BP191" s="30">
        <v>32.212000000000003</v>
      </c>
      <c r="BQ191" s="30">
        <v>0.311</v>
      </c>
      <c r="BR191" s="30">
        <v>1.9E-2</v>
      </c>
      <c r="BS191" s="30">
        <v>7.0000000000000001E-3</v>
      </c>
      <c r="BT191" s="30">
        <v>3.4000000000000002E-2</v>
      </c>
      <c r="BU191" s="30">
        <v>7.8E-2</v>
      </c>
      <c r="BV191" s="30">
        <v>99.658000000000044</v>
      </c>
      <c r="CN191" s="50">
        <f t="shared" si="73"/>
        <v>65</v>
      </c>
      <c r="CO191" s="30">
        <v>38.597000000000001</v>
      </c>
      <c r="CP191" s="30">
        <v>0</v>
      </c>
      <c r="CQ191" s="30">
        <v>5.2999999999999999E-2</v>
      </c>
      <c r="CR191" s="30">
        <v>18.881</v>
      </c>
      <c r="CS191" s="30">
        <v>0.187</v>
      </c>
      <c r="CT191" s="30">
        <v>41.651000000000003</v>
      </c>
      <c r="CU191" s="30">
        <v>0.186</v>
      </c>
      <c r="CV191" s="30">
        <v>0</v>
      </c>
      <c r="CW191" s="30">
        <v>8.0000000000000002E-3</v>
      </c>
      <c r="CX191" s="30">
        <v>3.9E-2</v>
      </c>
      <c r="CY191" s="30">
        <v>0.20699999999999999</v>
      </c>
      <c r="CZ191" s="30">
        <v>99.808999999999997</v>
      </c>
      <c r="DC191" s="50">
        <f t="shared" si="74"/>
        <v>10</v>
      </c>
      <c r="DD191" s="30">
        <v>37.179000000000002</v>
      </c>
      <c r="DE191" s="30">
        <v>1.7000000000000001E-2</v>
      </c>
      <c r="DF191" s="30">
        <v>5.0999999999999997E-2</v>
      </c>
      <c r="DG191" s="30">
        <v>25.95</v>
      </c>
      <c r="DH191" s="30">
        <v>0.38</v>
      </c>
      <c r="DI191" s="30">
        <v>35.298999999999999</v>
      </c>
      <c r="DJ191" s="30">
        <v>0.28399999999999997</v>
      </c>
      <c r="DK191" s="30">
        <v>1.7999999999999999E-2</v>
      </c>
      <c r="DL191" s="30">
        <v>0.01</v>
      </c>
      <c r="DM191" s="30">
        <v>2.5999999999999999E-2</v>
      </c>
      <c r="DN191" s="30">
        <v>0.13200000000000001</v>
      </c>
      <c r="DO191" s="30">
        <v>99.346000000000018</v>
      </c>
      <c r="EG191" s="50">
        <f t="shared" si="70"/>
        <v>119</v>
      </c>
      <c r="EH191" s="30">
        <v>38.311</v>
      </c>
      <c r="EI191" s="30">
        <v>0</v>
      </c>
      <c r="EJ191" s="30">
        <v>3.3000000000000002E-2</v>
      </c>
      <c r="EK191" s="30">
        <v>20.91</v>
      </c>
      <c r="EL191" s="30">
        <v>0.224</v>
      </c>
      <c r="EM191" s="30">
        <v>39.679000000000002</v>
      </c>
      <c r="EN191" s="30">
        <v>0.13100000000000001</v>
      </c>
      <c r="EO191" s="30">
        <v>1.7999999999999999E-2</v>
      </c>
      <c r="EP191" s="30">
        <v>8.9999999999999993E-3</v>
      </c>
      <c r="EQ191" s="30">
        <v>1.7000000000000001E-2</v>
      </c>
      <c r="ER191" s="30">
        <v>0.158</v>
      </c>
      <c r="ES191" s="30">
        <v>99.490000000000009</v>
      </c>
    </row>
    <row r="192" spans="1:149">
      <c r="A192" s="30"/>
      <c r="B192" s="50">
        <f t="shared" si="72"/>
        <v>85</v>
      </c>
      <c r="C192" s="30">
        <v>38.503999999999998</v>
      </c>
      <c r="D192" s="30">
        <v>0</v>
      </c>
      <c r="E192" s="30">
        <v>4.5999999999999999E-2</v>
      </c>
      <c r="F192" s="30">
        <v>24.52</v>
      </c>
      <c r="G192" s="30">
        <v>0.30299999999999999</v>
      </c>
      <c r="H192" s="30">
        <v>37.241</v>
      </c>
      <c r="I192" s="30">
        <v>0.17299999999999999</v>
      </c>
      <c r="J192" s="30">
        <v>3.2000000000000001E-2</v>
      </c>
      <c r="K192" s="30">
        <v>0</v>
      </c>
      <c r="L192" s="30">
        <v>1.2999999999999999E-2</v>
      </c>
      <c r="M192" s="30">
        <v>3.9E-2</v>
      </c>
      <c r="N192" s="30">
        <v>100.871</v>
      </c>
      <c r="AE192" s="30"/>
      <c r="AF192" s="50">
        <f t="shared" si="69"/>
        <v>115</v>
      </c>
      <c r="AG192" s="30">
        <v>39.176000000000002</v>
      </c>
      <c r="AH192" s="30">
        <v>6.0000000000000001E-3</v>
      </c>
      <c r="AI192" s="30">
        <v>4.5999999999999999E-2</v>
      </c>
      <c r="AJ192" s="30">
        <v>19.306999999999999</v>
      </c>
      <c r="AK192" s="30">
        <v>0.216</v>
      </c>
      <c r="AL192" s="30">
        <v>41.393999999999998</v>
      </c>
      <c r="AM192" s="30">
        <v>0.18</v>
      </c>
      <c r="AN192" s="30">
        <v>0.34300000000000003</v>
      </c>
      <c r="AO192" s="30">
        <v>0</v>
      </c>
      <c r="AP192" s="30">
        <v>3.5999999999999997E-2</v>
      </c>
      <c r="AQ192" s="30">
        <v>0.14399999999999999</v>
      </c>
      <c r="AR192" s="30">
        <v>100.84800000000001</v>
      </c>
      <c r="AT192" s="4"/>
      <c r="AU192" s="50">
        <f t="shared" si="71"/>
        <v>114</v>
      </c>
      <c r="AV192" s="30">
        <v>39.281999999999996</v>
      </c>
      <c r="AW192" s="30">
        <v>2.9000000000000001E-2</v>
      </c>
      <c r="AX192" s="30">
        <v>5.6000000000000001E-2</v>
      </c>
      <c r="AY192" s="30">
        <v>18.021999999999998</v>
      </c>
      <c r="AZ192" s="30">
        <v>0.24299999999999999</v>
      </c>
      <c r="BA192" s="30">
        <v>41.453000000000003</v>
      </c>
      <c r="BB192" s="30">
        <v>0.185</v>
      </c>
      <c r="BC192" s="30">
        <v>0</v>
      </c>
      <c r="BD192" s="30">
        <v>0</v>
      </c>
      <c r="BE192" s="30">
        <v>0</v>
      </c>
      <c r="BF192" s="30">
        <v>0.17499999999999999</v>
      </c>
      <c r="BG192" s="30">
        <v>99.445000000000007</v>
      </c>
      <c r="BI192" s="4"/>
      <c r="BJ192" s="50">
        <f>BJ191+5</f>
        <v>5</v>
      </c>
      <c r="BK192" s="30">
        <v>36.909999999999997</v>
      </c>
      <c r="BL192" s="30">
        <v>2.1999999999999999E-2</v>
      </c>
      <c r="BM192" s="30">
        <v>7.0000000000000001E-3</v>
      </c>
      <c r="BN192" s="30">
        <v>27.312000000000001</v>
      </c>
      <c r="BO192" s="30">
        <v>0.4</v>
      </c>
      <c r="BP192" s="30">
        <v>34.177999999999997</v>
      </c>
      <c r="BQ192" s="30">
        <v>0.29899999999999999</v>
      </c>
      <c r="BR192" s="30">
        <v>0</v>
      </c>
      <c r="BS192" s="30">
        <v>0</v>
      </c>
      <c r="BT192" s="30">
        <v>1.7000000000000001E-2</v>
      </c>
      <c r="BU192" s="30">
        <v>7.5999999999999998E-2</v>
      </c>
      <c r="BV192" s="30">
        <v>99.220999999999989</v>
      </c>
      <c r="CN192" s="50">
        <f t="shared" si="73"/>
        <v>70</v>
      </c>
      <c r="CO192" s="30">
        <v>38.354999999999997</v>
      </c>
      <c r="CP192" s="30">
        <v>0</v>
      </c>
      <c r="CQ192" s="30">
        <v>0.06</v>
      </c>
      <c r="CR192" s="30">
        <v>18.838999999999999</v>
      </c>
      <c r="CS192" s="30">
        <v>0.22600000000000001</v>
      </c>
      <c r="CT192" s="30">
        <v>41.543999999999997</v>
      </c>
      <c r="CU192" s="30">
        <v>0.20300000000000001</v>
      </c>
      <c r="CV192" s="30">
        <v>0</v>
      </c>
      <c r="CW192" s="30">
        <v>7.0000000000000001E-3</v>
      </c>
      <c r="CX192" s="30">
        <v>1.4E-2</v>
      </c>
      <c r="CY192" s="30">
        <v>0.21</v>
      </c>
      <c r="CZ192" s="30">
        <v>99.457999999999998</v>
      </c>
      <c r="DC192" s="50">
        <f t="shared" si="74"/>
        <v>15</v>
      </c>
      <c r="DD192" s="30">
        <v>37.715000000000003</v>
      </c>
      <c r="DE192" s="30">
        <v>0</v>
      </c>
      <c r="DF192" s="30">
        <v>3.5999999999999997E-2</v>
      </c>
      <c r="DG192" s="30">
        <v>24.855</v>
      </c>
      <c r="DH192" s="30">
        <v>0.34699999999999998</v>
      </c>
      <c r="DI192" s="30">
        <v>35.988</v>
      </c>
      <c r="DJ192" s="30">
        <v>0.26</v>
      </c>
      <c r="DK192" s="30">
        <v>0.01</v>
      </c>
      <c r="DL192" s="30">
        <v>6.0000000000000001E-3</v>
      </c>
      <c r="DM192" s="30">
        <v>1.4E-2</v>
      </c>
      <c r="DN192" s="30">
        <v>0.11</v>
      </c>
      <c r="DO192" s="30">
        <v>99.341000000000008</v>
      </c>
      <c r="DQ192" s="40" t="s">
        <v>420</v>
      </c>
      <c r="DR192" s="49" t="s">
        <v>419</v>
      </c>
      <c r="DS192" s="40" t="s">
        <v>120</v>
      </c>
      <c r="DT192" s="40" t="s">
        <v>122</v>
      </c>
      <c r="DU192" s="40" t="s">
        <v>124</v>
      </c>
      <c r="DV192" s="40" t="s">
        <v>126</v>
      </c>
      <c r="DW192" s="40" t="s">
        <v>128</v>
      </c>
      <c r="DX192" s="40" t="s">
        <v>130</v>
      </c>
      <c r="DY192" s="40" t="s">
        <v>132</v>
      </c>
      <c r="DZ192" s="40" t="s">
        <v>134</v>
      </c>
      <c r="EA192" s="40" t="s">
        <v>136</v>
      </c>
      <c r="EB192" s="40" t="s">
        <v>138</v>
      </c>
      <c r="EC192" s="40" t="s">
        <v>140</v>
      </c>
      <c r="ED192" s="40" t="s">
        <v>142</v>
      </c>
      <c r="EG192" s="50">
        <f t="shared" si="70"/>
        <v>126</v>
      </c>
      <c r="EH192" s="30">
        <v>38.335999999999999</v>
      </c>
      <c r="EI192" s="30">
        <v>2.8000000000000001E-2</v>
      </c>
      <c r="EJ192" s="30">
        <v>4.2000000000000003E-2</v>
      </c>
      <c r="EK192" s="30">
        <v>21.074999999999999</v>
      </c>
      <c r="EL192" s="30">
        <v>0.19199999999999998</v>
      </c>
      <c r="EM192" s="30">
        <v>39.613999999999997</v>
      </c>
      <c r="EN192" s="30">
        <v>0.151</v>
      </c>
      <c r="EO192" s="30">
        <v>0</v>
      </c>
      <c r="EP192" s="30">
        <v>8.0000000000000002E-3</v>
      </c>
      <c r="EQ192" s="30">
        <v>2.4E-2</v>
      </c>
      <c r="ER192" s="30">
        <v>0.16300000000000001</v>
      </c>
      <c r="ES192" s="30">
        <v>99.632999999999981</v>
      </c>
    </row>
    <row r="193" spans="1:149">
      <c r="A193" s="30"/>
      <c r="B193" s="50">
        <f t="shared" si="72"/>
        <v>90</v>
      </c>
      <c r="C193" s="30">
        <v>38.572000000000003</v>
      </c>
      <c r="D193" s="30">
        <v>0</v>
      </c>
      <c r="E193" s="30">
        <v>4.3999999999999997E-2</v>
      </c>
      <c r="F193" s="30">
        <v>24.134</v>
      </c>
      <c r="G193" s="30">
        <v>0.34699999999999998</v>
      </c>
      <c r="H193" s="30">
        <v>37.345999999999997</v>
      </c>
      <c r="I193" s="30">
        <v>0.16300000000000001</v>
      </c>
      <c r="J193" s="30">
        <v>2.1000000000000001E-2</v>
      </c>
      <c r="K193" s="30">
        <v>0</v>
      </c>
      <c r="L193" s="30">
        <v>0</v>
      </c>
      <c r="M193" s="30">
        <v>7.6999999999999999E-2</v>
      </c>
      <c r="N193" s="30">
        <v>100.70399999999999</v>
      </c>
      <c r="AE193" s="30"/>
      <c r="AF193" s="50">
        <f t="shared" si="69"/>
        <v>120</v>
      </c>
      <c r="AG193" s="30">
        <v>39.054000000000002</v>
      </c>
      <c r="AH193" s="30">
        <v>1.9E-2</v>
      </c>
      <c r="AI193" s="30">
        <v>4.2000000000000003E-2</v>
      </c>
      <c r="AJ193" s="30">
        <v>19.335000000000001</v>
      </c>
      <c r="AK193" s="30">
        <v>0.18099999999999999</v>
      </c>
      <c r="AL193" s="30">
        <v>41.145000000000003</v>
      </c>
      <c r="AM193" s="30">
        <v>0.16500000000000001</v>
      </c>
      <c r="AN193" s="30">
        <v>0</v>
      </c>
      <c r="AO193" s="30">
        <v>0</v>
      </c>
      <c r="AP193" s="30">
        <v>1.4E-2</v>
      </c>
      <c r="AQ193" s="30">
        <v>0.161</v>
      </c>
      <c r="AR193" s="30">
        <v>100.11600000000001</v>
      </c>
      <c r="AT193" s="4"/>
      <c r="AU193" s="50">
        <f t="shared" si="71"/>
        <v>120</v>
      </c>
      <c r="AV193" s="30">
        <v>39.279000000000003</v>
      </c>
      <c r="AW193" s="30">
        <v>4.0000000000000001E-3</v>
      </c>
      <c r="AX193" s="30">
        <v>4.9000000000000002E-2</v>
      </c>
      <c r="AY193" s="30">
        <v>18.291</v>
      </c>
      <c r="AZ193" s="30">
        <v>0.20200000000000001</v>
      </c>
      <c r="BA193" s="30">
        <v>41.167999999999999</v>
      </c>
      <c r="BB193" s="30">
        <v>0.18099999999999999</v>
      </c>
      <c r="BC193" s="30">
        <v>1.7000000000000001E-2</v>
      </c>
      <c r="BD193" s="30">
        <v>0</v>
      </c>
      <c r="BE193" s="30">
        <v>7.0000000000000001E-3</v>
      </c>
      <c r="BF193" s="30">
        <v>0.154</v>
      </c>
      <c r="BG193" s="30">
        <v>99.35199999999999</v>
      </c>
      <c r="BI193" s="4"/>
      <c r="BJ193" s="50">
        <f t="shared" ref="BJ193:BJ214" si="75">BJ192+5</f>
        <v>10</v>
      </c>
      <c r="BK193" s="30">
        <v>37</v>
      </c>
      <c r="BL193" s="30">
        <v>4.2999999999999997E-2</v>
      </c>
      <c r="BM193" s="30">
        <v>3.6999999999999998E-2</v>
      </c>
      <c r="BN193" s="30">
        <v>26.573</v>
      </c>
      <c r="BO193" s="30">
        <v>0.40200000000000002</v>
      </c>
      <c r="BP193" s="30">
        <v>34.9</v>
      </c>
      <c r="BQ193" s="30">
        <v>0.27900000000000003</v>
      </c>
      <c r="BR193" s="30">
        <v>3.5999999999999997E-2</v>
      </c>
      <c r="BS193" s="30">
        <v>1.2999999999999999E-2</v>
      </c>
      <c r="BT193" s="30">
        <v>2.1000000000000001E-2</v>
      </c>
      <c r="BU193" s="30">
        <v>0.11</v>
      </c>
      <c r="BV193" s="30">
        <v>99.413999999999987</v>
      </c>
      <c r="CN193" s="50">
        <f t="shared" si="73"/>
        <v>75</v>
      </c>
      <c r="CO193" s="30">
        <v>38.07</v>
      </c>
      <c r="CP193" s="30">
        <v>0</v>
      </c>
      <c r="CQ193" s="30">
        <v>3.5999999999999997E-2</v>
      </c>
      <c r="CR193" s="30">
        <v>18.631</v>
      </c>
      <c r="CS193" s="30">
        <v>0.16800000000000001</v>
      </c>
      <c r="CT193" s="30">
        <v>41.167999999999999</v>
      </c>
      <c r="CU193" s="30">
        <v>0.193</v>
      </c>
      <c r="CV193" s="30">
        <v>1.7000000000000001E-2</v>
      </c>
      <c r="CW193" s="30">
        <v>1.2999999999999999E-2</v>
      </c>
      <c r="CX193" s="30">
        <v>2.5999999999999999E-2</v>
      </c>
      <c r="CY193" s="30">
        <v>0.20300000000000001</v>
      </c>
      <c r="CZ193" s="30">
        <v>98.525000000000006</v>
      </c>
      <c r="DC193" s="50">
        <f t="shared" si="74"/>
        <v>20</v>
      </c>
      <c r="DD193" s="30">
        <v>37.756</v>
      </c>
      <c r="DE193" s="30">
        <v>2.4E-2</v>
      </c>
      <c r="DF193" s="30">
        <v>3.5999999999999997E-2</v>
      </c>
      <c r="DG193" s="30">
        <v>24.266999999999999</v>
      </c>
      <c r="DH193" s="30">
        <v>0.36399999999999999</v>
      </c>
      <c r="DI193" s="30">
        <v>36.869999999999997</v>
      </c>
      <c r="DJ193" s="30">
        <v>0.22500000000000001</v>
      </c>
      <c r="DK193" s="30">
        <v>2E-3</v>
      </c>
      <c r="DL193" s="30">
        <v>8.0000000000000002E-3</v>
      </c>
      <c r="DM193" s="30">
        <v>0.04</v>
      </c>
      <c r="DN193" s="30">
        <v>0.125</v>
      </c>
      <c r="DO193" s="30">
        <v>99.716999999999985</v>
      </c>
      <c r="DR193" s="50">
        <v>0</v>
      </c>
      <c r="DS193" s="30">
        <v>35.430999999999997</v>
      </c>
      <c r="DT193" s="30">
        <v>6.2E-2</v>
      </c>
      <c r="DU193" s="30">
        <v>4.3999999999999997E-2</v>
      </c>
      <c r="DV193" s="30">
        <v>29.911999999999999</v>
      </c>
      <c r="DW193" s="30">
        <v>0.43</v>
      </c>
      <c r="DX193" s="30">
        <v>31.797000000000001</v>
      </c>
      <c r="DY193" s="30">
        <v>0.35099999999999998</v>
      </c>
      <c r="DZ193" s="30">
        <v>0</v>
      </c>
      <c r="EA193" s="30">
        <v>1.9E-2</v>
      </c>
      <c r="EB193" s="30">
        <v>2.8000000000000001E-2</v>
      </c>
      <c r="EC193" s="30">
        <v>7.3999999999999996E-2</v>
      </c>
      <c r="ED193" s="30">
        <v>98.147999999999996</v>
      </c>
      <c r="EG193" s="50">
        <f t="shared" si="70"/>
        <v>133</v>
      </c>
      <c r="EH193" s="30">
        <v>38.494</v>
      </c>
      <c r="EI193" s="30">
        <v>5.0000000000000001E-3</v>
      </c>
      <c r="EJ193" s="30">
        <v>4.9000000000000002E-2</v>
      </c>
      <c r="EK193" s="30">
        <v>20.968</v>
      </c>
      <c r="EL193" s="30">
        <v>0.18899999999999997</v>
      </c>
      <c r="EM193" s="30">
        <v>39.222000000000001</v>
      </c>
      <c r="EN193" s="30">
        <v>0.14899999999999999</v>
      </c>
      <c r="EO193" s="30">
        <v>0.02</v>
      </c>
      <c r="EP193" s="30">
        <v>0</v>
      </c>
      <c r="EQ193" s="30">
        <v>1.9E-2</v>
      </c>
      <c r="ER193" s="30">
        <v>0.155</v>
      </c>
      <c r="ES193" s="30">
        <v>99.27000000000001</v>
      </c>
    </row>
    <row r="194" spans="1:149">
      <c r="A194" s="30"/>
      <c r="B194" s="50">
        <f t="shared" si="72"/>
        <v>95</v>
      </c>
      <c r="C194" s="30">
        <v>38.292000000000002</v>
      </c>
      <c r="D194" s="30">
        <v>6.0000000000000001E-3</v>
      </c>
      <c r="E194" s="30">
        <v>3.3000000000000002E-2</v>
      </c>
      <c r="F194" s="30">
        <v>24.201000000000001</v>
      </c>
      <c r="G194" s="30">
        <v>0.33400000000000002</v>
      </c>
      <c r="H194" s="30">
        <v>37.229999999999997</v>
      </c>
      <c r="I194" s="30">
        <v>0.19500000000000001</v>
      </c>
      <c r="J194" s="30">
        <v>8.9999999999999993E-3</v>
      </c>
      <c r="K194" s="30">
        <v>0</v>
      </c>
      <c r="L194" s="30">
        <v>1.2E-2</v>
      </c>
      <c r="M194" s="30">
        <v>6.8000000000000005E-2</v>
      </c>
      <c r="N194" s="30">
        <v>100.38</v>
      </c>
      <c r="AE194" s="30"/>
      <c r="AF194" s="50">
        <f t="shared" si="69"/>
        <v>125</v>
      </c>
      <c r="AG194" s="30">
        <v>39.085999999999999</v>
      </c>
      <c r="AH194" s="30">
        <v>2.5000000000000001E-2</v>
      </c>
      <c r="AI194" s="30">
        <v>4.4999999999999998E-2</v>
      </c>
      <c r="AJ194" s="30">
        <v>19.327999999999999</v>
      </c>
      <c r="AK194" s="30">
        <v>0.25</v>
      </c>
      <c r="AL194" s="30">
        <v>41.180999999999997</v>
      </c>
      <c r="AM194" s="30">
        <v>0.17199999999999999</v>
      </c>
      <c r="AN194" s="30">
        <v>2.1999999999999999E-2</v>
      </c>
      <c r="AO194" s="30">
        <v>0</v>
      </c>
      <c r="AP194" s="30">
        <v>0</v>
      </c>
      <c r="AQ194" s="30">
        <v>0.15</v>
      </c>
      <c r="AR194" s="30">
        <v>100.259</v>
      </c>
      <c r="AT194" s="4"/>
      <c r="AU194" s="50">
        <f t="shared" si="71"/>
        <v>126</v>
      </c>
      <c r="AV194" s="30">
        <v>39.11</v>
      </c>
      <c r="AW194" s="30">
        <v>0.03</v>
      </c>
      <c r="AX194" s="30">
        <v>3.6999999999999998E-2</v>
      </c>
      <c r="AY194" s="30">
        <v>18.606999999999999</v>
      </c>
      <c r="AZ194" s="30">
        <v>0.224</v>
      </c>
      <c r="BA194" s="30">
        <v>40.993000000000002</v>
      </c>
      <c r="BB194" s="30">
        <v>0.18099999999999999</v>
      </c>
      <c r="BC194" s="30">
        <v>2.5000000000000001E-2</v>
      </c>
      <c r="BD194" s="30">
        <v>0</v>
      </c>
      <c r="BE194" s="30">
        <v>2E-3</v>
      </c>
      <c r="BF194" s="30">
        <v>0.13700000000000001</v>
      </c>
      <c r="BG194" s="30">
        <v>99.346000000000004</v>
      </c>
      <c r="BI194" s="4"/>
      <c r="BJ194" s="50">
        <f t="shared" si="75"/>
        <v>15</v>
      </c>
      <c r="BK194" s="30">
        <v>37.232999999999997</v>
      </c>
      <c r="BL194" s="30">
        <v>2.4E-2</v>
      </c>
      <c r="BM194" s="30">
        <v>1.2E-2</v>
      </c>
      <c r="BN194" s="30">
        <v>25.927</v>
      </c>
      <c r="BO194" s="30">
        <v>0.38100000000000001</v>
      </c>
      <c r="BP194" s="30">
        <v>35.488999999999997</v>
      </c>
      <c r="BQ194" s="30">
        <v>0.24099999999999999</v>
      </c>
      <c r="BR194" s="30">
        <v>2.7E-2</v>
      </c>
      <c r="BS194" s="30">
        <v>0</v>
      </c>
      <c r="BT194" s="30">
        <v>5.2999999999999999E-2</v>
      </c>
      <c r="BU194" s="30">
        <v>0.10299999999999999</v>
      </c>
      <c r="BV194" s="30">
        <v>99.49</v>
      </c>
      <c r="BX194" s="30"/>
      <c r="CN194" s="50">
        <f t="shared" si="73"/>
        <v>80</v>
      </c>
      <c r="CO194" s="30">
        <v>38.472999999999999</v>
      </c>
      <c r="CP194" s="30">
        <v>4.3999999999999997E-2</v>
      </c>
      <c r="CQ194" s="30">
        <v>4.2000000000000003E-2</v>
      </c>
      <c r="CR194" s="30">
        <v>18.887</v>
      </c>
      <c r="CS194" s="30">
        <v>0.27300000000000002</v>
      </c>
      <c r="CT194" s="30">
        <v>41.362000000000002</v>
      </c>
      <c r="CU194" s="30">
        <v>0.189</v>
      </c>
      <c r="CV194" s="30">
        <v>0.02</v>
      </c>
      <c r="CW194" s="30">
        <v>0</v>
      </c>
      <c r="CX194" s="30">
        <v>2.1999999999999999E-2</v>
      </c>
      <c r="CY194" s="30">
        <v>0.216</v>
      </c>
      <c r="CZ194" s="30">
        <v>99.527999999999992</v>
      </c>
      <c r="DC194" s="50">
        <f t="shared" si="74"/>
        <v>25</v>
      </c>
      <c r="DD194" s="30">
        <v>37.863</v>
      </c>
      <c r="DE194" s="30">
        <v>5.0000000000000001E-3</v>
      </c>
      <c r="DF194" s="30">
        <v>4.3999999999999997E-2</v>
      </c>
      <c r="DG194" s="30">
        <v>23.846</v>
      </c>
      <c r="DH194" s="30">
        <v>0.373</v>
      </c>
      <c r="DI194" s="30">
        <v>37.369999999999997</v>
      </c>
      <c r="DJ194" s="30">
        <v>0.21299999999999999</v>
      </c>
      <c r="DK194" s="30">
        <v>0</v>
      </c>
      <c r="DL194" s="30">
        <v>4.0000000000000001E-3</v>
      </c>
      <c r="DM194" s="30">
        <v>5.0000000000000001E-3</v>
      </c>
      <c r="DN194" s="30">
        <v>2.1999999999999999E-2</v>
      </c>
      <c r="DO194" s="30">
        <v>99.74499999999999</v>
      </c>
      <c r="DR194" s="50">
        <f t="shared" ref="DR194:DR215" si="76">DR193+5</f>
        <v>5</v>
      </c>
      <c r="DS194" s="30">
        <v>35.694000000000003</v>
      </c>
      <c r="DT194" s="30">
        <v>2.8000000000000001E-2</v>
      </c>
      <c r="DU194" s="30">
        <v>1.4E-2</v>
      </c>
      <c r="DV194" s="30">
        <v>28.213000000000001</v>
      </c>
      <c r="DW194" s="30">
        <v>0.38500000000000001</v>
      </c>
      <c r="DX194" s="30">
        <v>33.628</v>
      </c>
      <c r="DY194" s="30">
        <v>0.28100000000000003</v>
      </c>
      <c r="DZ194" s="30">
        <v>3.9E-2</v>
      </c>
      <c r="EA194" s="30">
        <v>0</v>
      </c>
      <c r="EB194" s="30">
        <v>0.04</v>
      </c>
      <c r="EC194" s="30">
        <v>0.129</v>
      </c>
      <c r="ED194" s="30">
        <v>98.451000000000022</v>
      </c>
      <c r="EG194" s="50">
        <f t="shared" si="70"/>
        <v>140</v>
      </c>
      <c r="EH194" s="30">
        <v>38.415999999999997</v>
      </c>
      <c r="EI194" s="30">
        <v>0</v>
      </c>
      <c r="EJ194" s="30">
        <v>2.1999999999999999E-2</v>
      </c>
      <c r="EK194" s="30">
        <v>21.138000000000002</v>
      </c>
      <c r="EL194" s="30">
        <v>0.23200000000000001</v>
      </c>
      <c r="EM194" s="30">
        <v>39.097000000000001</v>
      </c>
      <c r="EN194" s="30">
        <v>0.153</v>
      </c>
      <c r="EO194" s="30">
        <v>4.5999999999999999E-2</v>
      </c>
      <c r="EP194" s="30">
        <v>5.0000000000000001E-3</v>
      </c>
      <c r="EQ194" s="30">
        <v>3.6999999999999998E-2</v>
      </c>
      <c r="ER194" s="30">
        <v>0.17600000000000002</v>
      </c>
      <c r="ES194" s="30">
        <v>99.322000000000017</v>
      </c>
    </row>
    <row r="195" spans="1:149">
      <c r="A195" s="30"/>
      <c r="B195" s="50">
        <f t="shared" si="72"/>
        <v>100</v>
      </c>
      <c r="C195" s="30">
        <v>38.161999999999999</v>
      </c>
      <c r="D195" s="30">
        <v>1.2999999999999999E-2</v>
      </c>
      <c r="E195" s="30">
        <v>1.7999999999999999E-2</v>
      </c>
      <c r="F195" s="30">
        <v>24.001000000000001</v>
      </c>
      <c r="G195" s="30">
        <v>0.35299999999999998</v>
      </c>
      <c r="H195" s="30">
        <v>37.127000000000002</v>
      </c>
      <c r="I195" s="30">
        <v>0.2</v>
      </c>
      <c r="J195" s="30">
        <v>0.01</v>
      </c>
      <c r="K195" s="30">
        <v>0</v>
      </c>
      <c r="L195" s="30">
        <v>3.1E-2</v>
      </c>
      <c r="M195" s="30">
        <v>4.9000000000000002E-2</v>
      </c>
      <c r="N195" s="30">
        <v>99.964000000000027</v>
      </c>
      <c r="AE195" s="30"/>
      <c r="AF195" s="50">
        <f t="shared" si="69"/>
        <v>130</v>
      </c>
      <c r="AG195" s="30">
        <v>38.981999999999999</v>
      </c>
      <c r="AH195" s="30">
        <v>0</v>
      </c>
      <c r="AI195" s="30">
        <v>1.9E-2</v>
      </c>
      <c r="AJ195" s="30">
        <v>19.385000000000002</v>
      </c>
      <c r="AK195" s="30">
        <v>0.29199999999999998</v>
      </c>
      <c r="AL195" s="30">
        <v>41.313000000000002</v>
      </c>
      <c r="AM195" s="30">
        <v>0.17499999999999999</v>
      </c>
      <c r="AN195" s="30">
        <v>4.0000000000000001E-3</v>
      </c>
      <c r="AO195" s="30">
        <v>0</v>
      </c>
      <c r="AP195" s="30">
        <v>0</v>
      </c>
      <c r="AQ195" s="30">
        <v>0.17399999999999999</v>
      </c>
      <c r="AR195" s="30">
        <v>100.34400000000001</v>
      </c>
      <c r="AT195" s="4"/>
      <c r="AU195" s="50">
        <f t="shared" si="71"/>
        <v>132</v>
      </c>
      <c r="AV195" s="30">
        <v>39.048000000000002</v>
      </c>
      <c r="AW195" s="30">
        <v>1.4999999999999999E-2</v>
      </c>
      <c r="AX195" s="30">
        <v>3.6999999999999998E-2</v>
      </c>
      <c r="AY195" s="30">
        <v>18.707999999999998</v>
      </c>
      <c r="AZ195" s="30">
        <v>0.217</v>
      </c>
      <c r="BA195" s="30">
        <v>40.704000000000001</v>
      </c>
      <c r="BB195" s="30">
        <v>0.16700000000000001</v>
      </c>
      <c r="BC195" s="30">
        <v>1.7000000000000001E-2</v>
      </c>
      <c r="BD195" s="30">
        <v>0</v>
      </c>
      <c r="BE195" s="30">
        <v>1.4999999999999999E-2</v>
      </c>
      <c r="BF195" s="30">
        <v>0.20100000000000001</v>
      </c>
      <c r="BG195" s="30">
        <v>99.128999999999991</v>
      </c>
      <c r="BI195" s="4"/>
      <c r="BJ195" s="50">
        <f t="shared" si="75"/>
        <v>20</v>
      </c>
      <c r="BK195" s="30">
        <v>37.090000000000003</v>
      </c>
      <c r="BL195" s="30">
        <v>4.9000000000000002E-2</v>
      </c>
      <c r="BM195" s="30">
        <v>0.04</v>
      </c>
      <c r="BN195" s="30">
        <v>25.43</v>
      </c>
      <c r="BO195" s="30">
        <v>0.34</v>
      </c>
      <c r="BP195" s="30">
        <v>35.883000000000003</v>
      </c>
      <c r="BQ195" s="30">
        <v>0.23100000000000001</v>
      </c>
      <c r="BR195" s="30">
        <v>3.9E-2</v>
      </c>
      <c r="BS195" s="30">
        <v>0</v>
      </c>
      <c r="BT195" s="30">
        <v>2E-3</v>
      </c>
      <c r="BU195" s="30">
        <v>9.1999999999999998E-2</v>
      </c>
      <c r="BV195" s="30">
        <v>99.195999999999998</v>
      </c>
      <c r="BX195" s="30"/>
      <c r="CN195" s="50">
        <f t="shared" si="73"/>
        <v>85</v>
      </c>
      <c r="CO195" s="30">
        <v>38.417999999999999</v>
      </c>
      <c r="CP195" s="30">
        <v>7.0000000000000001E-3</v>
      </c>
      <c r="CQ195" s="30">
        <v>0.04</v>
      </c>
      <c r="CR195" s="30">
        <v>18.669</v>
      </c>
      <c r="CS195" s="30">
        <v>0.254</v>
      </c>
      <c r="CT195" s="30">
        <v>41.289000000000001</v>
      </c>
      <c r="CU195" s="30">
        <v>0.19500000000000001</v>
      </c>
      <c r="CV195" s="30">
        <v>0.01</v>
      </c>
      <c r="CW195" s="30">
        <v>0</v>
      </c>
      <c r="CX195" s="30">
        <v>3.5999999999999997E-2</v>
      </c>
      <c r="CY195" s="30">
        <v>0.214</v>
      </c>
      <c r="CZ195" s="30">
        <v>99.131999999999991</v>
      </c>
      <c r="DC195" s="50">
        <f t="shared" si="74"/>
        <v>30</v>
      </c>
      <c r="DD195" s="30">
        <v>38.073999999999998</v>
      </c>
      <c r="DE195" s="30">
        <v>3.0000000000000001E-3</v>
      </c>
      <c r="DF195" s="30">
        <v>0.04</v>
      </c>
      <c r="DG195" s="30">
        <v>23.579000000000001</v>
      </c>
      <c r="DH195" s="30">
        <v>0.33600000000000002</v>
      </c>
      <c r="DI195" s="30">
        <v>37.517000000000003</v>
      </c>
      <c r="DJ195" s="30">
        <v>0.184</v>
      </c>
      <c r="DK195" s="30">
        <v>1.4E-2</v>
      </c>
      <c r="DL195" s="30">
        <v>0</v>
      </c>
      <c r="DM195" s="30">
        <v>0</v>
      </c>
      <c r="DN195" s="30">
        <v>5.8000000000000003E-2</v>
      </c>
      <c r="DO195" s="30">
        <v>99.805000000000007</v>
      </c>
      <c r="DR195" s="50">
        <f t="shared" si="76"/>
        <v>10</v>
      </c>
      <c r="DS195" s="30">
        <v>36.390999999999998</v>
      </c>
      <c r="DT195" s="30">
        <v>1.2E-2</v>
      </c>
      <c r="DU195" s="30">
        <v>3.5999999999999997E-2</v>
      </c>
      <c r="DV195" s="30">
        <v>26.143999999999998</v>
      </c>
      <c r="DW195" s="30">
        <v>0.379</v>
      </c>
      <c r="DX195" s="30">
        <v>34.877000000000002</v>
      </c>
      <c r="DY195" s="30">
        <v>0.217</v>
      </c>
      <c r="DZ195" s="30">
        <v>2.3E-2</v>
      </c>
      <c r="EA195" s="30">
        <v>0</v>
      </c>
      <c r="EB195" s="30">
        <v>3.5999999999999997E-2</v>
      </c>
      <c r="EC195" s="30">
        <v>0.13500000000000001</v>
      </c>
      <c r="ED195" s="30">
        <v>98.25</v>
      </c>
      <c r="EG195" s="50">
        <f t="shared" si="70"/>
        <v>147</v>
      </c>
      <c r="EH195" s="30">
        <v>38.231999999999999</v>
      </c>
      <c r="EI195" s="30">
        <v>4.0000000000000001E-3</v>
      </c>
      <c r="EJ195" s="30">
        <v>1.0999999999999999E-2</v>
      </c>
      <c r="EK195" s="30">
        <v>21.298999999999999</v>
      </c>
      <c r="EL195" s="30">
        <v>0.18999999999999997</v>
      </c>
      <c r="EM195" s="30">
        <v>39.33</v>
      </c>
      <c r="EN195" s="30">
        <v>0.13200000000000001</v>
      </c>
      <c r="EO195" s="30">
        <v>4.0000000000000001E-3</v>
      </c>
      <c r="EP195" s="30">
        <v>0</v>
      </c>
      <c r="EQ195" s="30">
        <v>1.7999999999999999E-2</v>
      </c>
      <c r="ER195" s="30">
        <v>0.17</v>
      </c>
      <c r="ES195" s="30">
        <v>99.390000000000015</v>
      </c>
    </row>
    <row r="196" spans="1:149">
      <c r="B196" s="50">
        <f t="shared" si="72"/>
        <v>105</v>
      </c>
      <c r="C196" s="30">
        <v>38.177</v>
      </c>
      <c r="D196" s="30">
        <v>0.02</v>
      </c>
      <c r="E196" s="30">
        <v>3.5999999999999997E-2</v>
      </c>
      <c r="F196" s="30">
        <v>24.318000000000001</v>
      </c>
      <c r="G196" s="30">
        <v>0.376</v>
      </c>
      <c r="H196" s="30">
        <v>37.268000000000001</v>
      </c>
      <c r="I196" s="30">
        <v>0.191</v>
      </c>
      <c r="J196" s="30">
        <v>0</v>
      </c>
      <c r="K196" s="30">
        <v>0</v>
      </c>
      <c r="L196" s="30">
        <v>0.04</v>
      </c>
      <c r="M196" s="30">
        <v>5.3999999999999999E-2</v>
      </c>
      <c r="N196" s="30">
        <v>100.48</v>
      </c>
      <c r="AE196" s="30"/>
      <c r="AF196" s="50">
        <f t="shared" si="69"/>
        <v>135</v>
      </c>
      <c r="AG196" s="30">
        <v>38.997999999999998</v>
      </c>
      <c r="AH196" s="30">
        <v>2.1999999999999999E-2</v>
      </c>
      <c r="AI196" s="30">
        <v>2.3E-2</v>
      </c>
      <c r="AJ196" s="30">
        <v>19.315000000000001</v>
      </c>
      <c r="AK196" s="30">
        <v>0.26400000000000001</v>
      </c>
      <c r="AL196" s="30">
        <v>41.161000000000001</v>
      </c>
      <c r="AM196" s="30">
        <v>0.18099999999999999</v>
      </c>
      <c r="AN196" s="30">
        <v>1.9E-2</v>
      </c>
      <c r="AO196" s="30">
        <v>0</v>
      </c>
      <c r="AP196" s="30">
        <v>1.4E-2</v>
      </c>
      <c r="AQ196" s="30">
        <v>0.153</v>
      </c>
      <c r="AR196" s="30">
        <v>100.15000000000002</v>
      </c>
      <c r="AT196" s="4"/>
      <c r="AU196" s="50">
        <f t="shared" si="71"/>
        <v>138</v>
      </c>
      <c r="AV196" s="30">
        <v>39.103999999999999</v>
      </c>
      <c r="AW196" s="30">
        <v>0</v>
      </c>
      <c r="AX196" s="30">
        <v>0.06</v>
      </c>
      <c r="AY196" s="30">
        <v>18.907</v>
      </c>
      <c r="AZ196" s="30">
        <v>0.24</v>
      </c>
      <c r="BA196" s="30">
        <v>40.625</v>
      </c>
      <c r="BB196" s="30">
        <v>0.17799999999999999</v>
      </c>
      <c r="BC196" s="30">
        <v>0</v>
      </c>
      <c r="BD196" s="30">
        <v>0</v>
      </c>
      <c r="BE196" s="30">
        <v>6.0000000000000001E-3</v>
      </c>
      <c r="BF196" s="30">
        <v>0.153</v>
      </c>
      <c r="BG196" s="30">
        <v>99.27300000000001</v>
      </c>
      <c r="BI196" s="4"/>
      <c r="BJ196" s="50">
        <f t="shared" si="75"/>
        <v>25</v>
      </c>
      <c r="BK196" s="30">
        <v>37.167000000000002</v>
      </c>
      <c r="BL196" s="30">
        <v>1.7000000000000001E-2</v>
      </c>
      <c r="BM196" s="30">
        <v>1.0999999999999999E-2</v>
      </c>
      <c r="BN196" s="30">
        <v>24.989000000000001</v>
      </c>
      <c r="BO196" s="30">
        <v>0.35299999999999998</v>
      </c>
      <c r="BP196" s="30">
        <v>36.204000000000001</v>
      </c>
      <c r="BQ196" s="30">
        <v>0.192</v>
      </c>
      <c r="BR196" s="30">
        <v>1E-3</v>
      </c>
      <c r="BS196" s="30">
        <v>6.0000000000000001E-3</v>
      </c>
      <c r="BT196" s="30">
        <v>6.0000000000000001E-3</v>
      </c>
      <c r="BU196" s="30">
        <v>6.5000000000000002E-2</v>
      </c>
      <c r="BV196" s="30">
        <v>99.01100000000001</v>
      </c>
      <c r="BX196" s="30"/>
      <c r="CN196" s="50">
        <f t="shared" si="73"/>
        <v>90</v>
      </c>
      <c r="CO196" s="30">
        <v>38.36</v>
      </c>
      <c r="CP196" s="30">
        <v>1E-3</v>
      </c>
      <c r="CQ196" s="30">
        <v>2.5000000000000001E-2</v>
      </c>
      <c r="CR196" s="30">
        <v>18.757999999999999</v>
      </c>
      <c r="CS196" s="30">
        <v>0.23799999999999999</v>
      </c>
      <c r="CT196" s="30">
        <v>41.267000000000003</v>
      </c>
      <c r="CU196" s="30">
        <v>0.189</v>
      </c>
      <c r="CV196" s="30">
        <v>0.02</v>
      </c>
      <c r="CW196" s="30">
        <v>0</v>
      </c>
      <c r="CX196" s="30">
        <v>3.6999999999999998E-2</v>
      </c>
      <c r="CY196" s="30">
        <v>0.23400000000000001</v>
      </c>
      <c r="CZ196" s="30">
        <v>99.128999999999991</v>
      </c>
      <c r="DC196" s="50">
        <f t="shared" si="74"/>
        <v>35</v>
      </c>
      <c r="DD196" s="30">
        <v>37.957000000000001</v>
      </c>
      <c r="DE196" s="30">
        <v>0</v>
      </c>
      <c r="DF196" s="30">
        <v>0</v>
      </c>
      <c r="DG196" s="30">
        <v>23.603000000000002</v>
      </c>
      <c r="DH196" s="30">
        <v>0.29299999999999998</v>
      </c>
      <c r="DI196" s="30">
        <v>37.725000000000001</v>
      </c>
      <c r="DJ196" s="30">
        <v>0.16700000000000001</v>
      </c>
      <c r="DK196" s="30">
        <v>0</v>
      </c>
      <c r="DL196" s="30">
        <v>0</v>
      </c>
      <c r="DM196" s="30">
        <v>0</v>
      </c>
      <c r="DN196" s="30">
        <v>0.01</v>
      </c>
      <c r="DO196" s="30">
        <v>99.75500000000001</v>
      </c>
      <c r="DR196" s="50">
        <f t="shared" si="76"/>
        <v>15</v>
      </c>
      <c r="DS196" s="30">
        <v>36.304000000000002</v>
      </c>
      <c r="DT196" s="30">
        <v>4.1000000000000002E-2</v>
      </c>
      <c r="DU196" s="30">
        <v>3.3000000000000002E-2</v>
      </c>
      <c r="DV196" s="30">
        <v>25.337</v>
      </c>
      <c r="DW196" s="30">
        <v>0.373</v>
      </c>
      <c r="DX196" s="30">
        <v>35.936</v>
      </c>
      <c r="DY196" s="30">
        <v>0.26800000000000002</v>
      </c>
      <c r="DZ196" s="30">
        <v>0</v>
      </c>
      <c r="EA196" s="30">
        <v>4.0000000000000001E-3</v>
      </c>
      <c r="EB196" s="30">
        <v>7.0000000000000001E-3</v>
      </c>
      <c r="EC196" s="30">
        <v>0.125</v>
      </c>
      <c r="ED196" s="30">
        <v>98.428000000000011</v>
      </c>
      <c r="EG196" s="50">
        <f t="shared" si="70"/>
        <v>154</v>
      </c>
      <c r="EH196" s="30">
        <v>38.262999999999998</v>
      </c>
      <c r="EI196" s="30">
        <v>2.8000000000000001E-2</v>
      </c>
      <c r="EJ196" s="30">
        <v>1.7999999999999999E-2</v>
      </c>
      <c r="EK196" s="30">
        <v>21.327000000000002</v>
      </c>
      <c r="EL196" s="30">
        <v>0.19599999999999998</v>
      </c>
      <c r="EM196" s="30">
        <v>39.165999999999997</v>
      </c>
      <c r="EN196" s="30">
        <v>9.7000000000000003E-2</v>
      </c>
      <c r="EO196" s="30">
        <v>1.7000000000000001E-2</v>
      </c>
      <c r="EP196" s="30">
        <v>0</v>
      </c>
      <c r="EQ196" s="30">
        <v>0</v>
      </c>
      <c r="ER196" s="30">
        <v>0.155</v>
      </c>
      <c r="ES196" s="30">
        <v>99.266999999999982</v>
      </c>
    </row>
    <row r="197" spans="1:149">
      <c r="B197" s="50">
        <f t="shared" si="72"/>
        <v>110</v>
      </c>
      <c r="C197" s="30">
        <v>38.234000000000002</v>
      </c>
      <c r="D197" s="30">
        <v>3.3000000000000002E-2</v>
      </c>
      <c r="E197" s="30">
        <v>0.05</v>
      </c>
      <c r="F197" s="30">
        <v>23.82</v>
      </c>
      <c r="G197" s="30">
        <v>0.32700000000000001</v>
      </c>
      <c r="H197" s="30">
        <v>37.154000000000003</v>
      </c>
      <c r="I197" s="30">
        <v>0.224</v>
      </c>
      <c r="J197" s="30">
        <v>0</v>
      </c>
      <c r="K197" s="30">
        <v>0</v>
      </c>
      <c r="L197" s="30">
        <v>0</v>
      </c>
      <c r="M197" s="30">
        <v>8.7999999999999995E-2</v>
      </c>
      <c r="N197" s="30">
        <v>99.929999999999993</v>
      </c>
      <c r="AE197" s="30"/>
      <c r="AF197" s="50">
        <f t="shared" si="69"/>
        <v>140</v>
      </c>
      <c r="AG197" s="30">
        <v>38.866</v>
      </c>
      <c r="AH197" s="30">
        <v>1.7000000000000001E-2</v>
      </c>
      <c r="AI197" s="30">
        <v>4.5999999999999999E-2</v>
      </c>
      <c r="AJ197" s="30">
        <v>19.431999999999999</v>
      </c>
      <c r="AK197" s="30">
        <v>0.22800000000000001</v>
      </c>
      <c r="AL197" s="30">
        <v>41.185000000000002</v>
      </c>
      <c r="AM197" s="30">
        <v>0.17299999999999999</v>
      </c>
      <c r="AN197" s="30">
        <v>0</v>
      </c>
      <c r="AO197" s="30">
        <v>3.0000000000000001E-3</v>
      </c>
      <c r="AP197" s="30">
        <v>2.4E-2</v>
      </c>
      <c r="AQ197" s="30">
        <v>0.13400000000000001</v>
      </c>
      <c r="AR197" s="30">
        <v>100.108</v>
      </c>
      <c r="AT197" s="4"/>
      <c r="AU197" s="50">
        <f t="shared" si="71"/>
        <v>144</v>
      </c>
      <c r="AV197" s="30">
        <v>39.203000000000003</v>
      </c>
      <c r="AW197" s="30">
        <v>8.0000000000000002E-3</v>
      </c>
      <c r="AX197" s="30">
        <v>3.2000000000000001E-2</v>
      </c>
      <c r="AY197" s="30">
        <v>19.114000000000001</v>
      </c>
      <c r="AZ197" s="30">
        <v>0.24</v>
      </c>
      <c r="BA197" s="30">
        <v>40.459000000000003</v>
      </c>
      <c r="BB197" s="30">
        <v>0.17100000000000001</v>
      </c>
      <c r="BC197" s="30">
        <v>2.5999999999999999E-2</v>
      </c>
      <c r="BD197" s="30">
        <v>5.0000000000000001E-3</v>
      </c>
      <c r="BE197" s="30">
        <v>0</v>
      </c>
      <c r="BF197" s="30">
        <v>0.14799999999999999</v>
      </c>
      <c r="BG197" s="30">
        <v>99.406000000000006</v>
      </c>
      <c r="BI197" s="4"/>
      <c r="BJ197" s="50">
        <f t="shared" si="75"/>
        <v>30</v>
      </c>
      <c r="BK197" s="30">
        <v>36.975999999999999</v>
      </c>
      <c r="BL197" s="30">
        <v>8.0000000000000002E-3</v>
      </c>
      <c r="BM197" s="30">
        <v>3.3000000000000002E-2</v>
      </c>
      <c r="BN197" s="30">
        <v>24.597000000000001</v>
      </c>
      <c r="BO197" s="30">
        <v>0.42799999999999999</v>
      </c>
      <c r="BP197" s="30">
        <v>36.121000000000002</v>
      </c>
      <c r="BQ197" s="30">
        <v>0.19600000000000001</v>
      </c>
      <c r="BR197" s="30">
        <v>3.0000000000000001E-3</v>
      </c>
      <c r="BS197" s="30">
        <v>5.0000000000000001E-3</v>
      </c>
      <c r="BT197" s="30">
        <v>0</v>
      </c>
      <c r="BU197" s="30">
        <v>0.09</v>
      </c>
      <c r="BV197" s="30">
        <v>98.457000000000008</v>
      </c>
      <c r="BX197" s="30"/>
      <c r="CN197" s="50">
        <f t="shared" si="73"/>
        <v>95</v>
      </c>
      <c r="CO197" s="30">
        <v>38.402000000000001</v>
      </c>
      <c r="CP197" s="30">
        <v>0</v>
      </c>
      <c r="CQ197" s="30">
        <v>3.2000000000000001E-2</v>
      </c>
      <c r="CR197" s="30">
        <v>18.727</v>
      </c>
      <c r="CS197" s="30">
        <v>0.19400000000000001</v>
      </c>
      <c r="CT197" s="30">
        <v>41.408999999999999</v>
      </c>
      <c r="CU197" s="30">
        <v>0.187</v>
      </c>
      <c r="CV197" s="30">
        <v>0</v>
      </c>
      <c r="CW197" s="30">
        <v>1.0999999999999999E-2</v>
      </c>
      <c r="CX197" s="30">
        <v>3.6999999999999998E-2</v>
      </c>
      <c r="CY197" s="30">
        <v>0.20399999999999999</v>
      </c>
      <c r="CZ197" s="30">
        <v>99.203000000000003</v>
      </c>
      <c r="DC197" s="50">
        <f t="shared" si="74"/>
        <v>40</v>
      </c>
      <c r="DD197" s="30">
        <v>37.881</v>
      </c>
      <c r="DE197" s="30">
        <v>1.0999999999999999E-2</v>
      </c>
      <c r="DF197" s="30">
        <v>4.2000000000000003E-2</v>
      </c>
      <c r="DG197" s="30">
        <v>23.468</v>
      </c>
      <c r="DH197" s="30">
        <v>0.29699999999999999</v>
      </c>
      <c r="DI197" s="30">
        <v>37.697000000000003</v>
      </c>
      <c r="DJ197" s="30">
        <v>0.16700000000000001</v>
      </c>
      <c r="DK197" s="30">
        <v>2E-3</v>
      </c>
      <c r="DL197" s="30">
        <v>0</v>
      </c>
      <c r="DM197" s="30">
        <v>4.0000000000000001E-3</v>
      </c>
      <c r="DN197" s="30">
        <v>4.3999999999999997E-2</v>
      </c>
      <c r="DO197" s="30">
        <v>99.613</v>
      </c>
      <c r="DR197" s="50">
        <f t="shared" si="76"/>
        <v>20</v>
      </c>
      <c r="DS197" s="30">
        <v>36.433999999999997</v>
      </c>
      <c r="DT197" s="30">
        <v>0</v>
      </c>
      <c r="DU197" s="30">
        <v>5.2999999999999999E-2</v>
      </c>
      <c r="DV197" s="30">
        <v>24.536000000000001</v>
      </c>
      <c r="DW197" s="30">
        <v>0.32600000000000001</v>
      </c>
      <c r="DX197" s="30">
        <v>36.600999999999999</v>
      </c>
      <c r="DY197" s="30">
        <v>0.22800000000000001</v>
      </c>
      <c r="DZ197" s="30">
        <v>5.0000000000000001E-3</v>
      </c>
      <c r="EA197" s="30">
        <v>0.01</v>
      </c>
      <c r="EB197" s="30">
        <v>4.2999999999999997E-2</v>
      </c>
      <c r="EC197" s="30">
        <v>0.126</v>
      </c>
      <c r="ED197" s="30">
        <v>98.361999999999995</v>
      </c>
      <c r="EG197" s="50">
        <f t="shared" si="70"/>
        <v>161</v>
      </c>
      <c r="EH197" s="30">
        <v>38.128</v>
      </c>
      <c r="EI197" s="30">
        <v>0</v>
      </c>
      <c r="EJ197" s="30">
        <v>2.3E-2</v>
      </c>
      <c r="EK197" s="30">
        <v>21.352</v>
      </c>
      <c r="EL197" s="30">
        <v>0.20599999999999999</v>
      </c>
      <c r="EM197" s="30">
        <v>39.231000000000002</v>
      </c>
      <c r="EN197" s="30">
        <v>0.125</v>
      </c>
      <c r="EO197" s="30">
        <v>1.4999999999999999E-2</v>
      </c>
      <c r="EP197" s="30">
        <v>0</v>
      </c>
      <c r="EQ197" s="30">
        <v>5.0000000000000001E-3</v>
      </c>
      <c r="ER197" s="30">
        <v>0.155</v>
      </c>
      <c r="ES197" s="30">
        <v>99.24</v>
      </c>
    </row>
    <row r="198" spans="1:149">
      <c r="B198" s="50">
        <f t="shared" si="72"/>
        <v>115</v>
      </c>
      <c r="C198" s="30">
        <v>38.292000000000002</v>
      </c>
      <c r="D198" s="30">
        <v>2.8000000000000001E-2</v>
      </c>
      <c r="E198" s="30">
        <v>3.7999999999999999E-2</v>
      </c>
      <c r="F198" s="30">
        <v>24.084</v>
      </c>
      <c r="G198" s="30">
        <v>0.34699999999999998</v>
      </c>
      <c r="H198" s="30">
        <v>37.271000000000001</v>
      </c>
      <c r="I198" s="30">
        <v>0.20699999999999999</v>
      </c>
      <c r="J198" s="30">
        <v>1.9E-2</v>
      </c>
      <c r="K198" s="30">
        <v>7.0000000000000001E-3</v>
      </c>
      <c r="L198" s="30">
        <v>1E-3</v>
      </c>
      <c r="M198" s="30">
        <v>8.5000000000000006E-2</v>
      </c>
      <c r="N198" s="30">
        <v>100.379</v>
      </c>
      <c r="AE198" s="43"/>
      <c r="AF198" s="53">
        <f t="shared" si="69"/>
        <v>145</v>
      </c>
      <c r="AG198" s="43">
        <v>38.942</v>
      </c>
      <c r="AH198" s="43">
        <v>0.04</v>
      </c>
      <c r="AI198" s="43">
        <v>4.9000000000000002E-2</v>
      </c>
      <c r="AJ198" s="43">
        <v>19.457999999999998</v>
      </c>
      <c r="AK198" s="43">
        <v>0.23300000000000001</v>
      </c>
      <c r="AL198" s="43">
        <v>41.064</v>
      </c>
      <c r="AM198" s="43">
        <v>0.17399999999999999</v>
      </c>
      <c r="AN198" s="43">
        <v>3.6999999999999998E-2</v>
      </c>
      <c r="AO198" s="43">
        <v>4.0000000000000001E-3</v>
      </c>
      <c r="AP198" s="43">
        <v>1E-3</v>
      </c>
      <c r="AQ198" s="43">
        <v>0.14099999999999999</v>
      </c>
      <c r="AR198" s="43">
        <v>100.14300000000003</v>
      </c>
      <c r="AT198" s="4"/>
      <c r="AU198" s="50">
        <f t="shared" si="71"/>
        <v>150</v>
      </c>
      <c r="AV198" s="30">
        <v>39.033999999999999</v>
      </c>
      <c r="AW198" s="30">
        <v>8.9999999999999993E-3</v>
      </c>
      <c r="AX198" s="30">
        <v>3.6999999999999998E-2</v>
      </c>
      <c r="AY198" s="30">
        <v>19.21</v>
      </c>
      <c r="AZ198" s="30">
        <v>0.245</v>
      </c>
      <c r="BA198" s="30">
        <v>40.368000000000002</v>
      </c>
      <c r="BB198" s="30">
        <v>0.16200000000000001</v>
      </c>
      <c r="BC198" s="30">
        <v>1.7000000000000001E-2</v>
      </c>
      <c r="BD198" s="30">
        <v>0</v>
      </c>
      <c r="BE198" s="30">
        <v>2.7E-2</v>
      </c>
      <c r="BF198" s="30">
        <v>0.11899999999999999</v>
      </c>
      <c r="BG198" s="30">
        <v>99.227999999999994</v>
      </c>
      <c r="BI198" s="4"/>
      <c r="BJ198" s="50">
        <f t="shared" si="75"/>
        <v>35</v>
      </c>
      <c r="BK198" s="30">
        <v>37.262999999999998</v>
      </c>
      <c r="BL198" s="30">
        <v>0.02</v>
      </c>
      <c r="BM198" s="30">
        <v>1.2E-2</v>
      </c>
      <c r="BN198" s="30">
        <v>24.73</v>
      </c>
      <c r="BO198" s="30">
        <v>0.36299999999999999</v>
      </c>
      <c r="BP198" s="30">
        <v>36.57</v>
      </c>
      <c r="BQ198" s="30">
        <v>0.16500000000000001</v>
      </c>
      <c r="BR198" s="30">
        <v>0</v>
      </c>
      <c r="BS198" s="30">
        <v>7.0000000000000001E-3</v>
      </c>
      <c r="BT198" s="30">
        <v>0</v>
      </c>
      <c r="BU198" s="30">
        <v>0.122</v>
      </c>
      <c r="BV198" s="30">
        <v>99.25200000000001</v>
      </c>
      <c r="BX198" s="30"/>
      <c r="CN198" s="50">
        <f t="shared" si="73"/>
        <v>100</v>
      </c>
      <c r="CO198" s="30">
        <v>38.442</v>
      </c>
      <c r="CP198" s="30">
        <v>0</v>
      </c>
      <c r="CQ198" s="30">
        <v>3.3000000000000002E-2</v>
      </c>
      <c r="CR198" s="30">
        <v>18.673999999999999</v>
      </c>
      <c r="CS198" s="30">
        <v>0.20899999999999999</v>
      </c>
      <c r="CT198" s="30">
        <v>41.351999999999997</v>
      </c>
      <c r="CU198" s="30">
        <v>0.19900000000000001</v>
      </c>
      <c r="CV198" s="30">
        <v>7.0000000000000001E-3</v>
      </c>
      <c r="CW198" s="30">
        <v>0</v>
      </c>
      <c r="CX198" s="30">
        <v>1.4999999999999999E-2</v>
      </c>
      <c r="CY198" s="30">
        <v>0.192</v>
      </c>
      <c r="CZ198" s="30">
        <v>99.123000000000005</v>
      </c>
      <c r="DC198" s="50">
        <f t="shared" si="74"/>
        <v>45</v>
      </c>
      <c r="DD198" s="30">
        <v>37.915999999999997</v>
      </c>
      <c r="DE198" s="30">
        <v>1.2999999999999999E-2</v>
      </c>
      <c r="DF198" s="30">
        <v>0.03</v>
      </c>
      <c r="DG198" s="30">
        <v>23.390999999999998</v>
      </c>
      <c r="DH198" s="30">
        <v>0.30399999999999999</v>
      </c>
      <c r="DI198" s="30">
        <v>37.716000000000001</v>
      </c>
      <c r="DJ198" s="30">
        <v>0.153</v>
      </c>
      <c r="DK198" s="30">
        <v>3.1E-2</v>
      </c>
      <c r="DL198" s="30">
        <v>3.0000000000000001E-3</v>
      </c>
      <c r="DM198" s="30">
        <v>1.7999999999999999E-2</v>
      </c>
      <c r="DN198" s="30">
        <v>0.06</v>
      </c>
      <c r="DO198" s="30">
        <v>99.635000000000019</v>
      </c>
      <c r="DR198" s="50">
        <f t="shared" si="76"/>
        <v>25</v>
      </c>
      <c r="DS198" s="30">
        <v>36.668999999999997</v>
      </c>
      <c r="DT198" s="30">
        <v>2.1000000000000001E-2</v>
      </c>
      <c r="DU198" s="30">
        <v>4.4999999999999998E-2</v>
      </c>
      <c r="DV198" s="30">
        <v>23.637</v>
      </c>
      <c r="DW198" s="30">
        <v>0.33500000000000002</v>
      </c>
      <c r="DX198" s="30">
        <v>37.338999999999999</v>
      </c>
      <c r="DY198" s="30">
        <v>0.191</v>
      </c>
      <c r="DZ198" s="30">
        <v>0</v>
      </c>
      <c r="EA198" s="30">
        <v>0</v>
      </c>
      <c r="EB198" s="30">
        <v>0</v>
      </c>
      <c r="EC198" s="30">
        <v>0.125</v>
      </c>
      <c r="ED198" s="30">
        <v>98.361999999999995</v>
      </c>
      <c r="EF198" s="44"/>
      <c r="EG198" s="53">
        <f t="shared" si="70"/>
        <v>168</v>
      </c>
      <c r="EH198" s="43">
        <v>38.088999999999999</v>
      </c>
      <c r="EI198" s="43">
        <v>0</v>
      </c>
      <c r="EJ198" s="43">
        <v>2.3E-2</v>
      </c>
      <c r="EK198" s="43">
        <v>21.55</v>
      </c>
      <c r="EL198" s="43">
        <v>0.26600000000000001</v>
      </c>
      <c r="EM198" s="43">
        <v>39.469000000000001</v>
      </c>
      <c r="EN198" s="43">
        <v>0.122</v>
      </c>
      <c r="EO198" s="43">
        <v>2.9000000000000001E-2</v>
      </c>
      <c r="EP198" s="43">
        <v>4.0000000000000001E-3</v>
      </c>
      <c r="EQ198" s="43">
        <v>3.1E-2</v>
      </c>
      <c r="ER198" s="43">
        <v>0.13600000000000001</v>
      </c>
      <c r="ES198" s="43">
        <v>99.719000000000008</v>
      </c>
    </row>
    <row r="199" spans="1:149">
      <c r="B199" s="50">
        <f t="shared" si="72"/>
        <v>120</v>
      </c>
      <c r="C199" s="30">
        <v>38.17</v>
      </c>
      <c r="D199" s="30">
        <v>0</v>
      </c>
      <c r="E199" s="30">
        <v>3.3000000000000002E-2</v>
      </c>
      <c r="F199" s="30">
        <v>23.774999999999999</v>
      </c>
      <c r="G199" s="30">
        <v>0.35499999999999998</v>
      </c>
      <c r="H199" s="30">
        <v>37.216999999999999</v>
      </c>
      <c r="I199" s="30">
        <v>0.223</v>
      </c>
      <c r="J199" s="30">
        <v>1.6E-2</v>
      </c>
      <c r="K199" s="30">
        <v>0</v>
      </c>
      <c r="L199" s="30">
        <v>0.04</v>
      </c>
      <c r="M199" s="30">
        <v>0.13600000000000001</v>
      </c>
      <c r="N199" s="30">
        <v>99.965000000000003</v>
      </c>
      <c r="AT199" s="4"/>
      <c r="AU199" s="50">
        <f t="shared" si="71"/>
        <v>156</v>
      </c>
      <c r="AV199" s="30">
        <v>39.152000000000001</v>
      </c>
      <c r="AW199" s="30">
        <v>0</v>
      </c>
      <c r="AX199" s="30">
        <v>4.3999999999999997E-2</v>
      </c>
      <c r="AY199" s="30">
        <v>19.285</v>
      </c>
      <c r="AZ199" s="30">
        <v>0.26400000000000001</v>
      </c>
      <c r="BA199" s="30">
        <v>40.301000000000002</v>
      </c>
      <c r="BB199" s="30">
        <v>0.14899999999999999</v>
      </c>
      <c r="BC199" s="30">
        <v>1.7999999999999999E-2</v>
      </c>
      <c r="BD199" s="30">
        <v>7.0000000000000001E-3</v>
      </c>
      <c r="BE199" s="30">
        <v>1.2999999999999999E-2</v>
      </c>
      <c r="BF199" s="30">
        <v>0.114</v>
      </c>
      <c r="BG199" s="30">
        <v>99.347000000000008</v>
      </c>
      <c r="BI199" s="4"/>
      <c r="BJ199" s="50">
        <f t="shared" si="75"/>
        <v>40</v>
      </c>
      <c r="BK199" s="30">
        <v>37.326999999999998</v>
      </c>
      <c r="BL199" s="30">
        <v>2.5999999999999999E-2</v>
      </c>
      <c r="BM199" s="30">
        <v>3.5000000000000003E-2</v>
      </c>
      <c r="BN199" s="30">
        <v>24.684999999999999</v>
      </c>
      <c r="BO199" s="30">
        <v>0.32400000000000001</v>
      </c>
      <c r="BP199" s="30">
        <v>36.655000000000001</v>
      </c>
      <c r="BQ199" s="30">
        <v>0.13100000000000001</v>
      </c>
      <c r="BR199" s="30">
        <v>7.0000000000000001E-3</v>
      </c>
      <c r="BS199" s="30">
        <v>1.7999999999999999E-2</v>
      </c>
      <c r="BT199" s="30">
        <v>0</v>
      </c>
      <c r="BU199" s="30">
        <v>0.13100000000000001</v>
      </c>
      <c r="BV199" s="30">
        <v>99.338999999999999</v>
      </c>
      <c r="BX199" s="30"/>
      <c r="CM199" s="44"/>
      <c r="CN199" s="53">
        <f t="shared" si="73"/>
        <v>105</v>
      </c>
      <c r="CO199" s="43">
        <v>38.188000000000002</v>
      </c>
      <c r="CP199" s="43">
        <v>2.5999999999999999E-2</v>
      </c>
      <c r="CQ199" s="43">
        <v>3.9E-2</v>
      </c>
      <c r="CR199" s="43">
        <v>18.622</v>
      </c>
      <c r="CS199" s="43">
        <v>0.22900000000000001</v>
      </c>
      <c r="CT199" s="43">
        <v>41.313000000000002</v>
      </c>
      <c r="CU199" s="43">
        <v>0.19800000000000001</v>
      </c>
      <c r="CV199" s="43">
        <v>0</v>
      </c>
      <c r="CW199" s="43">
        <v>0</v>
      </c>
      <c r="CX199" s="43">
        <v>1.4E-2</v>
      </c>
      <c r="CY199" s="43">
        <v>0.188</v>
      </c>
      <c r="CZ199" s="43">
        <v>98.816999999999993</v>
      </c>
      <c r="DC199" s="50">
        <f t="shared" si="74"/>
        <v>50</v>
      </c>
      <c r="DD199" s="30">
        <v>38.037999999999997</v>
      </c>
      <c r="DE199" s="30">
        <v>6.0000000000000001E-3</v>
      </c>
      <c r="DF199" s="30">
        <v>0.03</v>
      </c>
      <c r="DG199" s="30">
        <v>23.315999999999999</v>
      </c>
      <c r="DH199" s="30">
        <v>0.26200000000000001</v>
      </c>
      <c r="DI199" s="30">
        <v>37.954999999999998</v>
      </c>
      <c r="DJ199" s="30">
        <v>0.17100000000000001</v>
      </c>
      <c r="DK199" s="30">
        <v>0.03</v>
      </c>
      <c r="DL199" s="30">
        <v>0</v>
      </c>
      <c r="DM199" s="30">
        <v>4.3999999999999997E-2</v>
      </c>
      <c r="DN199" s="30">
        <v>0.107</v>
      </c>
      <c r="DO199" s="30">
        <v>99.959000000000003</v>
      </c>
      <c r="DR199" s="50">
        <f t="shared" si="76"/>
        <v>30</v>
      </c>
      <c r="DS199" s="30">
        <v>36.661999999999999</v>
      </c>
      <c r="DT199" s="30">
        <v>0.03</v>
      </c>
      <c r="DU199" s="30">
        <v>2.7E-2</v>
      </c>
      <c r="DV199" s="30">
        <v>23.047999999999998</v>
      </c>
      <c r="DW199" s="30">
        <v>0.33900000000000002</v>
      </c>
      <c r="DX199" s="30">
        <v>37.997999999999998</v>
      </c>
      <c r="DY199" s="30">
        <v>0.18</v>
      </c>
      <c r="DZ199" s="30">
        <v>2.9000000000000001E-2</v>
      </c>
      <c r="EA199" s="30">
        <v>1E-3</v>
      </c>
      <c r="EB199" s="30">
        <v>6.0000000000000001E-3</v>
      </c>
      <c r="EC199" s="30">
        <v>0.14000000000000001</v>
      </c>
      <c r="ED199" s="30">
        <v>98.46</v>
      </c>
    </row>
    <row r="200" spans="1:149">
      <c r="B200" s="50"/>
      <c r="C200" s="30"/>
      <c r="D200" s="30"/>
      <c r="E200" s="30"/>
      <c r="F200" s="30"/>
      <c r="G200" s="30"/>
      <c r="AT200" s="44"/>
      <c r="AU200" s="53">
        <f t="shared" si="71"/>
        <v>162</v>
      </c>
      <c r="AV200" s="43">
        <v>39.130000000000003</v>
      </c>
      <c r="AW200" s="43">
        <v>2.1999999999999999E-2</v>
      </c>
      <c r="AX200" s="43">
        <v>3.5999999999999997E-2</v>
      </c>
      <c r="AY200" s="43">
        <v>19.292000000000002</v>
      </c>
      <c r="AZ200" s="43">
        <v>0.23499999999999999</v>
      </c>
      <c r="BA200" s="43">
        <v>40.264000000000003</v>
      </c>
      <c r="BB200" s="43">
        <v>0.159</v>
      </c>
      <c r="BC200" s="43">
        <v>1.2999999999999999E-2</v>
      </c>
      <c r="BD200" s="43">
        <v>0</v>
      </c>
      <c r="BE200" s="43">
        <v>0</v>
      </c>
      <c r="BF200" s="43">
        <v>0.17499999999999999</v>
      </c>
      <c r="BG200" s="43">
        <v>99.326000000000022</v>
      </c>
      <c r="BI200" s="4"/>
      <c r="BJ200" s="50">
        <f t="shared" si="75"/>
        <v>45</v>
      </c>
      <c r="BK200" s="30">
        <v>37.308</v>
      </c>
      <c r="BL200" s="30">
        <v>1.9E-2</v>
      </c>
      <c r="BM200" s="30">
        <v>2.4E-2</v>
      </c>
      <c r="BN200" s="30">
        <v>24.763999999999999</v>
      </c>
      <c r="BO200" s="30">
        <v>0.36</v>
      </c>
      <c r="BP200" s="30">
        <v>36.633000000000003</v>
      </c>
      <c r="BQ200" s="30">
        <v>0.14699999999999999</v>
      </c>
      <c r="BR200" s="30">
        <v>1E-3</v>
      </c>
      <c r="BS200" s="30">
        <v>1E-3</v>
      </c>
      <c r="BT200" s="30">
        <v>0</v>
      </c>
      <c r="BU200" s="30">
        <v>0.105</v>
      </c>
      <c r="BV200" s="30">
        <v>99.362000000000023</v>
      </c>
      <c r="BX200" s="30"/>
      <c r="DC200" s="50">
        <f t="shared" si="74"/>
        <v>55</v>
      </c>
      <c r="DD200" s="30">
        <v>38.152999999999999</v>
      </c>
      <c r="DE200" s="30">
        <v>0.01</v>
      </c>
      <c r="DF200" s="30">
        <v>4.2999999999999997E-2</v>
      </c>
      <c r="DG200" s="30">
        <v>23.346</v>
      </c>
      <c r="DH200" s="30">
        <v>0.32500000000000001</v>
      </c>
      <c r="DI200" s="30">
        <v>37.692999999999998</v>
      </c>
      <c r="DJ200" s="30">
        <v>0.16500000000000001</v>
      </c>
      <c r="DK200" s="30">
        <v>1.4999999999999999E-2</v>
      </c>
      <c r="DL200" s="30">
        <v>0</v>
      </c>
      <c r="DM200" s="30">
        <v>1.4999999999999999E-2</v>
      </c>
      <c r="DN200" s="30">
        <v>6.6000000000000003E-2</v>
      </c>
      <c r="DO200" s="30">
        <v>99.831000000000003</v>
      </c>
      <c r="DR200" s="50">
        <f t="shared" si="76"/>
        <v>35</v>
      </c>
      <c r="DS200" s="30">
        <v>36.826000000000001</v>
      </c>
      <c r="DT200" s="30">
        <v>3.9E-2</v>
      </c>
      <c r="DU200" s="30">
        <v>4.5999999999999999E-2</v>
      </c>
      <c r="DV200" s="30">
        <v>22.704000000000001</v>
      </c>
      <c r="DW200" s="30">
        <v>0.28100000000000003</v>
      </c>
      <c r="DX200" s="30">
        <v>38.673999999999999</v>
      </c>
      <c r="DY200" s="30">
        <v>0.15</v>
      </c>
      <c r="DZ200" s="30">
        <v>1.6E-2</v>
      </c>
      <c r="EA200" s="30">
        <v>2E-3</v>
      </c>
      <c r="EB200" s="30">
        <v>1.0999999999999999E-2</v>
      </c>
      <c r="EC200" s="30">
        <v>9.7000000000000003E-2</v>
      </c>
      <c r="ED200" s="30">
        <v>98.845999999999989</v>
      </c>
      <c r="EF200" s="40" t="s">
        <v>420</v>
      </c>
      <c r="EG200" s="49" t="s">
        <v>419</v>
      </c>
      <c r="EH200" s="40" t="s">
        <v>120</v>
      </c>
      <c r="EI200" s="40" t="s">
        <v>122</v>
      </c>
      <c r="EJ200" s="40" t="s">
        <v>124</v>
      </c>
      <c r="EK200" s="40" t="s">
        <v>126</v>
      </c>
      <c r="EL200" s="40" t="s">
        <v>128</v>
      </c>
      <c r="EM200" s="40" t="s">
        <v>130</v>
      </c>
      <c r="EN200" s="40" t="s">
        <v>132</v>
      </c>
      <c r="EO200" s="40" t="s">
        <v>134</v>
      </c>
      <c r="EP200" s="40" t="s">
        <v>136</v>
      </c>
      <c r="EQ200" s="40" t="s">
        <v>138</v>
      </c>
      <c r="ER200" s="40" t="s">
        <v>140</v>
      </c>
      <c r="ES200" s="40" t="s">
        <v>142</v>
      </c>
    </row>
    <row r="201" spans="1:149">
      <c r="A201" s="81" t="s">
        <v>472</v>
      </c>
      <c r="B201" s="81"/>
      <c r="C201" s="81"/>
      <c r="D201" s="81"/>
      <c r="E201" s="81"/>
      <c r="F201" s="81"/>
      <c r="G201" s="81"/>
      <c r="H201" s="81"/>
      <c r="I201" s="81"/>
      <c r="J201" s="81"/>
      <c r="K201" s="81"/>
      <c r="L201" s="81"/>
      <c r="M201" s="81"/>
      <c r="N201" s="81"/>
      <c r="AT201" s="4"/>
      <c r="AU201" s="50"/>
      <c r="AV201" s="4"/>
      <c r="AW201" s="4"/>
      <c r="AX201" s="4"/>
      <c r="AY201" s="4"/>
      <c r="AZ201" s="4"/>
      <c r="BA201" s="4"/>
      <c r="BC201" s="4"/>
      <c r="BD201" s="4"/>
      <c r="BE201" s="4"/>
      <c r="BF201" s="4"/>
      <c r="BG201" s="4"/>
      <c r="BI201" s="4"/>
      <c r="BJ201" s="50">
        <f t="shared" si="75"/>
        <v>50</v>
      </c>
      <c r="BK201" s="30">
        <v>37.188000000000002</v>
      </c>
      <c r="BL201" s="30">
        <v>3.9E-2</v>
      </c>
      <c r="BM201" s="30">
        <v>2.5000000000000001E-2</v>
      </c>
      <c r="BN201" s="30">
        <v>24.606999999999999</v>
      </c>
      <c r="BO201" s="30">
        <v>0.35899999999999999</v>
      </c>
      <c r="BP201" s="30">
        <v>36.595999999999997</v>
      </c>
      <c r="BQ201" s="30">
        <v>0.16300000000000001</v>
      </c>
      <c r="BR201" s="30">
        <v>3.0000000000000001E-3</v>
      </c>
      <c r="BS201" s="30">
        <v>1E-3</v>
      </c>
      <c r="BT201" s="30">
        <v>1.2E-2</v>
      </c>
      <c r="BU201" s="30">
        <v>0.10100000000000001</v>
      </c>
      <c r="BV201" s="30">
        <v>99.093999999999994</v>
      </c>
      <c r="BX201" s="30"/>
      <c r="CM201" s="40" t="s">
        <v>420</v>
      </c>
      <c r="CN201" s="49" t="s">
        <v>419</v>
      </c>
      <c r="CO201" s="40" t="s">
        <v>120</v>
      </c>
      <c r="CP201" s="40" t="s">
        <v>122</v>
      </c>
      <c r="CQ201" s="40" t="s">
        <v>124</v>
      </c>
      <c r="CR201" s="40" t="s">
        <v>126</v>
      </c>
      <c r="CS201" s="40" t="s">
        <v>128</v>
      </c>
      <c r="CT201" s="40" t="s">
        <v>130</v>
      </c>
      <c r="CU201" s="40" t="s">
        <v>132</v>
      </c>
      <c r="CV201" s="40" t="s">
        <v>134</v>
      </c>
      <c r="CW201" s="40" t="s">
        <v>136</v>
      </c>
      <c r="CX201" s="40" t="s">
        <v>138</v>
      </c>
      <c r="CY201" s="40" t="s">
        <v>140</v>
      </c>
      <c r="CZ201" s="40" t="s">
        <v>142</v>
      </c>
      <c r="DC201" s="50">
        <f t="shared" si="74"/>
        <v>60</v>
      </c>
      <c r="DD201" s="30">
        <v>38.086999999999996</v>
      </c>
      <c r="DE201" s="30">
        <v>0.01</v>
      </c>
      <c r="DF201" s="30">
        <v>2.9000000000000001E-2</v>
      </c>
      <c r="DG201" s="30">
        <v>23.302</v>
      </c>
      <c r="DH201" s="30">
        <v>0.29599999999999999</v>
      </c>
      <c r="DI201" s="30">
        <v>37.651000000000003</v>
      </c>
      <c r="DJ201" s="30">
        <v>0.16600000000000001</v>
      </c>
      <c r="DK201" s="30">
        <v>0.01</v>
      </c>
      <c r="DL201" s="30">
        <v>0</v>
      </c>
      <c r="DM201" s="30">
        <v>0</v>
      </c>
      <c r="DN201" s="30">
        <v>8.2000000000000003E-2</v>
      </c>
      <c r="DO201" s="30">
        <v>99.632999999999996</v>
      </c>
      <c r="DR201" s="50">
        <f t="shared" si="76"/>
        <v>40</v>
      </c>
      <c r="DS201" s="30">
        <v>36.914000000000001</v>
      </c>
      <c r="DT201" s="30">
        <v>0</v>
      </c>
      <c r="DU201" s="30">
        <v>2.9000000000000001E-2</v>
      </c>
      <c r="DV201" s="30">
        <v>22.268000000000001</v>
      </c>
      <c r="DW201" s="30">
        <v>0.28000000000000003</v>
      </c>
      <c r="DX201" s="30">
        <v>38.987000000000002</v>
      </c>
      <c r="DY201" s="30">
        <v>0.154</v>
      </c>
      <c r="DZ201" s="30">
        <v>4.0000000000000001E-3</v>
      </c>
      <c r="EA201" s="30">
        <v>0</v>
      </c>
      <c r="EB201" s="30">
        <v>2.5000000000000001E-2</v>
      </c>
      <c r="EC201" s="30">
        <v>0.121</v>
      </c>
      <c r="ED201" s="30">
        <v>98.782000000000011</v>
      </c>
      <c r="EG201" s="50">
        <v>0</v>
      </c>
      <c r="EH201" s="30">
        <v>36.176000000000002</v>
      </c>
      <c r="EI201" s="30">
        <v>0</v>
      </c>
      <c r="EJ201" s="30">
        <v>0.02</v>
      </c>
      <c r="EK201" s="30">
        <v>28.622</v>
      </c>
      <c r="EL201" s="30">
        <v>0.38700000000000001</v>
      </c>
      <c r="EM201" s="30">
        <v>33.374000000000002</v>
      </c>
      <c r="EN201" s="30">
        <v>0.25900000000000001</v>
      </c>
      <c r="EO201" s="30">
        <v>1.2E-2</v>
      </c>
      <c r="EP201" s="30">
        <v>8.0000000000000002E-3</v>
      </c>
      <c r="EQ201" s="30">
        <v>1.4999999999999999E-2</v>
      </c>
      <c r="ER201" s="30">
        <v>7.0000000000000007E-2</v>
      </c>
      <c r="ES201" s="30">
        <v>98.942999999999998</v>
      </c>
    </row>
    <row r="202" spans="1:149">
      <c r="A202" s="41" t="s">
        <v>452</v>
      </c>
      <c r="B202" s="52" t="s">
        <v>453</v>
      </c>
      <c r="C202" s="40" t="s">
        <v>463</v>
      </c>
      <c r="D202" s="42" t="s">
        <v>458</v>
      </c>
      <c r="E202" s="42" t="s">
        <v>456</v>
      </c>
      <c r="F202" s="42" t="s">
        <v>454</v>
      </c>
      <c r="G202" s="40" t="s">
        <v>459</v>
      </c>
      <c r="H202" s="40" t="s">
        <v>464</v>
      </c>
      <c r="I202" s="40" t="s">
        <v>460</v>
      </c>
      <c r="J202" s="40" t="s">
        <v>462</v>
      </c>
      <c r="K202" s="42" t="s">
        <v>457</v>
      </c>
      <c r="L202" s="42" t="s">
        <v>455</v>
      </c>
      <c r="M202" s="40" t="s">
        <v>461</v>
      </c>
      <c r="N202" s="40" t="s">
        <v>465</v>
      </c>
      <c r="AO202" s="27"/>
      <c r="AP202" s="27"/>
      <c r="AT202" s="40" t="s">
        <v>420</v>
      </c>
      <c r="AU202" s="49" t="s">
        <v>419</v>
      </c>
      <c r="AV202" s="40" t="s">
        <v>120</v>
      </c>
      <c r="AW202" s="40" t="s">
        <v>122</v>
      </c>
      <c r="AX202" s="40" t="s">
        <v>124</v>
      </c>
      <c r="AY202" s="40" t="s">
        <v>126</v>
      </c>
      <c r="AZ202" s="40" t="s">
        <v>128</v>
      </c>
      <c r="BA202" s="40" t="s">
        <v>130</v>
      </c>
      <c r="BB202" s="40" t="s">
        <v>132</v>
      </c>
      <c r="BC202" s="40" t="s">
        <v>134</v>
      </c>
      <c r="BD202" s="40" t="s">
        <v>136</v>
      </c>
      <c r="BE202" s="40" t="s">
        <v>138</v>
      </c>
      <c r="BF202" s="40" t="s">
        <v>140</v>
      </c>
      <c r="BG202" s="40" t="s">
        <v>142</v>
      </c>
      <c r="BI202" s="4"/>
      <c r="BJ202" s="50">
        <f t="shared" si="75"/>
        <v>55</v>
      </c>
      <c r="BK202" s="30">
        <v>37.137999999999998</v>
      </c>
      <c r="BL202" s="30">
        <v>3.0000000000000001E-3</v>
      </c>
      <c r="BM202" s="30">
        <v>4.2999999999999997E-2</v>
      </c>
      <c r="BN202" s="30">
        <v>24.748999999999999</v>
      </c>
      <c r="BO202" s="30">
        <v>0.33700000000000002</v>
      </c>
      <c r="BP202" s="30">
        <v>36.646000000000001</v>
      </c>
      <c r="BQ202" s="30">
        <v>0.122</v>
      </c>
      <c r="BR202" s="30">
        <v>0</v>
      </c>
      <c r="BS202" s="30">
        <v>0</v>
      </c>
      <c r="BT202" s="30">
        <v>6.0000000000000001E-3</v>
      </c>
      <c r="BU202" s="30">
        <v>0.10299999999999999</v>
      </c>
      <c r="BV202" s="30">
        <v>99.146999999999991</v>
      </c>
      <c r="BX202" s="30"/>
      <c r="CN202" s="50">
        <v>0</v>
      </c>
      <c r="CO202" s="30">
        <v>33.826999999999998</v>
      </c>
      <c r="CP202" s="30">
        <v>0</v>
      </c>
      <c r="CQ202" s="30">
        <v>1.2999999999999999E-2</v>
      </c>
      <c r="CR202" s="30">
        <v>30.591999999999999</v>
      </c>
      <c r="CS202" s="30">
        <v>0.30299999999999999</v>
      </c>
      <c r="CT202" s="30">
        <v>33.743000000000002</v>
      </c>
      <c r="CU202" s="30">
        <v>0.30499999999999999</v>
      </c>
      <c r="CV202" s="30">
        <v>1.4999999999999999E-2</v>
      </c>
      <c r="CW202" s="30">
        <v>7.0000000000000001E-3</v>
      </c>
      <c r="CX202" s="30">
        <v>1.4E-2</v>
      </c>
      <c r="CY202" s="30">
        <v>0.17100000000000001</v>
      </c>
      <c r="CZ202" s="30">
        <v>98.99</v>
      </c>
      <c r="DC202" s="50">
        <f t="shared" si="74"/>
        <v>65</v>
      </c>
      <c r="DD202" s="30">
        <v>38.067999999999998</v>
      </c>
      <c r="DE202" s="30">
        <v>0.02</v>
      </c>
      <c r="DF202" s="30">
        <v>5.0999999999999997E-2</v>
      </c>
      <c r="DG202" s="30">
        <v>23.373000000000001</v>
      </c>
      <c r="DH202" s="30">
        <v>0.29099999999999998</v>
      </c>
      <c r="DI202" s="30">
        <v>37.645000000000003</v>
      </c>
      <c r="DJ202" s="30">
        <v>0.16900000000000001</v>
      </c>
      <c r="DK202" s="30">
        <v>1E-3</v>
      </c>
      <c r="DL202" s="30">
        <v>3.0000000000000001E-3</v>
      </c>
      <c r="DM202" s="30">
        <v>4.2000000000000003E-2</v>
      </c>
      <c r="DN202" s="30">
        <v>8.2000000000000003E-2</v>
      </c>
      <c r="DO202" s="30">
        <v>99.745000000000005</v>
      </c>
      <c r="DR202" s="50">
        <f t="shared" si="76"/>
        <v>45</v>
      </c>
      <c r="DS202" s="30">
        <v>37.283999999999999</v>
      </c>
      <c r="DT202" s="30">
        <v>5.0000000000000001E-3</v>
      </c>
      <c r="DU202" s="30">
        <v>1.2E-2</v>
      </c>
      <c r="DV202" s="30">
        <v>21.852</v>
      </c>
      <c r="DW202" s="30">
        <v>0.27</v>
      </c>
      <c r="DX202" s="30">
        <v>39.219000000000001</v>
      </c>
      <c r="DY202" s="30">
        <v>0.14300000000000002</v>
      </c>
      <c r="DZ202" s="30">
        <v>0</v>
      </c>
      <c r="EA202" s="30">
        <v>0</v>
      </c>
      <c r="EB202" s="30">
        <v>4.0000000000000001E-3</v>
      </c>
      <c r="EC202" s="30">
        <v>0.109</v>
      </c>
      <c r="ED202" s="30">
        <v>98.89800000000001</v>
      </c>
      <c r="EG202" s="50">
        <f t="shared" ref="EG202:EG225" si="77">EG201+7</f>
        <v>7</v>
      </c>
      <c r="EH202" s="30">
        <v>37.444000000000003</v>
      </c>
      <c r="EI202" s="30">
        <v>0</v>
      </c>
      <c r="EJ202" s="30">
        <v>2.9000000000000001E-2</v>
      </c>
      <c r="EK202" s="30">
        <v>25.431999999999999</v>
      </c>
      <c r="EL202" s="30">
        <v>0.36199999999999999</v>
      </c>
      <c r="EM202" s="30">
        <v>35.548000000000002</v>
      </c>
      <c r="EN202" s="30">
        <v>0.245</v>
      </c>
      <c r="EO202" s="30">
        <v>0.01</v>
      </c>
      <c r="EP202" s="30">
        <v>1.4999999999999999E-2</v>
      </c>
      <c r="EQ202" s="30">
        <v>8.9999999999999993E-3</v>
      </c>
      <c r="ER202" s="30">
        <v>8.8999999999999996E-2</v>
      </c>
      <c r="ES202" s="30">
        <v>99.183000000000007</v>
      </c>
    </row>
    <row r="203" spans="1:149">
      <c r="B203" s="14">
        <v>0</v>
      </c>
      <c r="C203" s="30">
        <v>36.314999999999998</v>
      </c>
      <c r="D203" s="19">
        <v>2.4E-2</v>
      </c>
      <c r="E203" s="19">
        <v>2.9000000000000001E-2</v>
      </c>
      <c r="F203" s="19">
        <v>29.251000000000001</v>
      </c>
      <c r="G203" s="30">
        <v>0.39400000000000002</v>
      </c>
      <c r="H203" s="30">
        <v>32.484999999999999</v>
      </c>
      <c r="I203" s="30">
        <v>0.373</v>
      </c>
      <c r="J203" s="30">
        <v>2.5000000000000001E-2</v>
      </c>
      <c r="K203" s="19">
        <v>1.6E-2</v>
      </c>
      <c r="L203" s="19">
        <v>1.7000000000000001E-2</v>
      </c>
      <c r="M203" s="30">
        <v>0.152</v>
      </c>
      <c r="N203" s="30">
        <v>99.081000000000017</v>
      </c>
      <c r="AO203" s="27"/>
      <c r="AP203" s="27"/>
      <c r="AQ203" s="4"/>
      <c r="AT203" s="4"/>
      <c r="AU203" s="50">
        <v>0</v>
      </c>
      <c r="AV203" s="30">
        <v>37.662999999999997</v>
      </c>
      <c r="AW203" s="30">
        <v>5.3999999999999999E-2</v>
      </c>
      <c r="AX203" s="30">
        <v>2.8000000000000001E-2</v>
      </c>
      <c r="AY203" s="30">
        <v>24.056000000000001</v>
      </c>
      <c r="AZ203" s="30">
        <v>0.33900000000000002</v>
      </c>
      <c r="BA203" s="30">
        <v>35.710999999999999</v>
      </c>
      <c r="BB203" s="30">
        <v>0.27</v>
      </c>
      <c r="BC203" s="30">
        <v>0</v>
      </c>
      <c r="BD203" s="30">
        <v>4.0000000000000001E-3</v>
      </c>
      <c r="BE203" s="30">
        <v>1.2999999999999999E-2</v>
      </c>
      <c r="BF203" s="30">
        <v>0.114</v>
      </c>
      <c r="BG203" s="30">
        <v>98.25200000000001</v>
      </c>
      <c r="BI203" s="4"/>
      <c r="BJ203" s="50">
        <f t="shared" si="75"/>
        <v>60</v>
      </c>
      <c r="BK203" s="30">
        <v>37.399000000000001</v>
      </c>
      <c r="BL203" s="30">
        <v>1.7000000000000001E-2</v>
      </c>
      <c r="BM203" s="30">
        <v>3.2000000000000001E-2</v>
      </c>
      <c r="BN203" s="30">
        <v>24.591000000000001</v>
      </c>
      <c r="BO203" s="30">
        <v>0.34</v>
      </c>
      <c r="BP203" s="30">
        <v>36.698</v>
      </c>
      <c r="BQ203" s="30">
        <v>0.13100000000000001</v>
      </c>
      <c r="BR203" s="30">
        <v>7.0000000000000001E-3</v>
      </c>
      <c r="BS203" s="30">
        <v>8.0000000000000002E-3</v>
      </c>
      <c r="BT203" s="30">
        <v>1.4999999999999999E-2</v>
      </c>
      <c r="BU203" s="30">
        <v>0.158</v>
      </c>
      <c r="BV203" s="30">
        <v>99.396000000000001</v>
      </c>
      <c r="BX203" s="30"/>
      <c r="CN203" s="50">
        <v>5</v>
      </c>
      <c r="CO203" s="30">
        <v>36.006999999999998</v>
      </c>
      <c r="CP203" s="30">
        <v>8.0000000000000002E-3</v>
      </c>
      <c r="CQ203" s="30">
        <v>2.1999999999999999E-2</v>
      </c>
      <c r="CR203" s="30">
        <v>26.632000000000001</v>
      </c>
      <c r="CS203" s="30">
        <v>0.39400000000000002</v>
      </c>
      <c r="CT203" s="30">
        <v>34.552</v>
      </c>
      <c r="CU203" s="30">
        <v>0.28199999999999997</v>
      </c>
      <c r="CV203" s="30">
        <v>8.0000000000000002E-3</v>
      </c>
      <c r="CW203" s="30">
        <v>0</v>
      </c>
      <c r="CX203" s="30">
        <v>2.1000000000000001E-2</v>
      </c>
      <c r="CY203" s="30">
        <v>0.14499999999999999</v>
      </c>
      <c r="CZ203" s="30">
        <v>98.070999999999984</v>
      </c>
      <c r="DC203" s="50">
        <f t="shared" si="74"/>
        <v>70</v>
      </c>
      <c r="DD203" s="30">
        <v>37.956999999999994</v>
      </c>
      <c r="DE203" s="30">
        <v>0</v>
      </c>
      <c r="DF203" s="30">
        <v>0</v>
      </c>
      <c r="DG203" s="30">
        <v>23.292000000000002</v>
      </c>
      <c r="DH203" s="30">
        <v>0.245</v>
      </c>
      <c r="DI203" s="30">
        <v>37.643999999999998</v>
      </c>
      <c r="DJ203" s="30">
        <v>0.155</v>
      </c>
      <c r="DK203" s="30">
        <v>0.01</v>
      </c>
      <c r="DL203" s="30">
        <v>0</v>
      </c>
      <c r="DM203" s="30">
        <v>6.0000000000000001E-3</v>
      </c>
      <c r="DN203" s="30">
        <v>0</v>
      </c>
      <c r="DO203" s="30">
        <v>99.308999999999997</v>
      </c>
      <c r="DR203" s="50">
        <f t="shared" si="76"/>
        <v>50</v>
      </c>
      <c r="DS203" s="30">
        <v>37.49</v>
      </c>
      <c r="DT203" s="30">
        <v>0</v>
      </c>
      <c r="DU203" s="30">
        <v>4.0000000000000001E-3</v>
      </c>
      <c r="DV203" s="30">
        <v>21.591999999999999</v>
      </c>
      <c r="DW203" s="30">
        <v>0.27600000000000002</v>
      </c>
      <c r="DX203" s="30">
        <v>39.628999999999998</v>
      </c>
      <c r="DY203" s="30">
        <v>0.13100000000000001</v>
      </c>
      <c r="DZ203" s="30">
        <v>0</v>
      </c>
      <c r="EA203" s="30">
        <v>1.4E-2</v>
      </c>
      <c r="EB203" s="30">
        <v>2E-3</v>
      </c>
      <c r="EC203" s="30">
        <v>0.14400000000000002</v>
      </c>
      <c r="ED203" s="30">
        <v>99.281999999999996</v>
      </c>
      <c r="EG203" s="50">
        <f t="shared" si="77"/>
        <v>14</v>
      </c>
      <c r="EH203" s="30">
        <v>37.426000000000002</v>
      </c>
      <c r="EI203" s="30">
        <v>1.4999999999999999E-2</v>
      </c>
      <c r="EJ203" s="30">
        <v>2.5999999999999999E-2</v>
      </c>
      <c r="EK203" s="30">
        <v>24.501999999999999</v>
      </c>
      <c r="EL203" s="30">
        <v>0.35299999999999998</v>
      </c>
      <c r="EM203" s="30">
        <v>36.542999999999999</v>
      </c>
      <c r="EN203" s="30">
        <v>0.219</v>
      </c>
      <c r="EO203" s="30">
        <v>1.6E-2</v>
      </c>
      <c r="EP203" s="30">
        <v>0</v>
      </c>
      <c r="EQ203" s="30">
        <v>8.9999999999999993E-3</v>
      </c>
      <c r="ER203" s="30">
        <v>0.114</v>
      </c>
      <c r="ES203" s="30">
        <v>99.223000000000013</v>
      </c>
    </row>
    <row r="204" spans="1:149">
      <c r="B204" s="14">
        <v>5</v>
      </c>
      <c r="C204" s="30">
        <v>37.097999999999999</v>
      </c>
      <c r="D204" s="19">
        <v>0</v>
      </c>
      <c r="E204" s="19">
        <v>1.0999999999999999E-2</v>
      </c>
      <c r="F204" s="19">
        <v>27.805</v>
      </c>
      <c r="G204" s="30">
        <v>0.38</v>
      </c>
      <c r="H204" s="30">
        <v>33.884999999999998</v>
      </c>
      <c r="I204" s="30">
        <v>0.375</v>
      </c>
      <c r="J204" s="30">
        <v>2.7E-2</v>
      </c>
      <c r="K204" s="19">
        <v>1.6E-2</v>
      </c>
      <c r="L204" s="19">
        <v>1.0999999999999999E-2</v>
      </c>
      <c r="M204" s="30">
        <v>7.1999999999999995E-2</v>
      </c>
      <c r="N204" s="30">
        <v>99.68</v>
      </c>
      <c r="AO204" s="27"/>
      <c r="AP204" s="4"/>
      <c r="AT204" s="4"/>
      <c r="AU204" s="50">
        <v>6</v>
      </c>
      <c r="AV204" s="30">
        <v>38.154000000000003</v>
      </c>
      <c r="AW204" s="30">
        <v>1.4999999999999999E-2</v>
      </c>
      <c r="AX204" s="30">
        <v>6.0000000000000001E-3</v>
      </c>
      <c r="AY204" s="30">
        <v>23.405000000000001</v>
      </c>
      <c r="AZ204" s="30">
        <v>0.33500000000000002</v>
      </c>
      <c r="BA204" s="30">
        <v>36.587000000000003</v>
      </c>
      <c r="BB204" s="30">
        <v>0.24399999999999999</v>
      </c>
      <c r="BC204" s="30">
        <v>0</v>
      </c>
      <c r="BD204" s="30">
        <v>0</v>
      </c>
      <c r="BE204" s="30">
        <v>5.5E-2</v>
      </c>
      <c r="BF204" s="30">
        <v>0.16</v>
      </c>
      <c r="BG204" s="30">
        <v>98.961000000000013</v>
      </c>
      <c r="BI204" s="4"/>
      <c r="BJ204" s="50">
        <f t="shared" si="75"/>
        <v>65</v>
      </c>
      <c r="BK204" s="30">
        <v>37.1</v>
      </c>
      <c r="BL204" s="30">
        <v>1.2E-2</v>
      </c>
      <c r="BM204" s="30">
        <v>2.9000000000000001E-2</v>
      </c>
      <c r="BN204" s="30">
        <v>24.521000000000001</v>
      </c>
      <c r="BO204" s="30">
        <v>0.32400000000000001</v>
      </c>
      <c r="BP204" s="30">
        <v>36.539000000000001</v>
      </c>
      <c r="BQ204" s="30">
        <v>0.13400000000000001</v>
      </c>
      <c r="BR204" s="30">
        <v>1E-3</v>
      </c>
      <c r="BS204" s="30">
        <v>1E-3</v>
      </c>
      <c r="BT204" s="30">
        <v>7.0000000000000001E-3</v>
      </c>
      <c r="BU204" s="30">
        <v>0.106</v>
      </c>
      <c r="BV204" s="30">
        <v>98.774000000000015</v>
      </c>
      <c r="BX204" s="30"/>
      <c r="CN204" s="50">
        <f>CN203+5</f>
        <v>10</v>
      </c>
      <c r="CO204" s="30">
        <v>36.81</v>
      </c>
      <c r="CP204" s="30">
        <v>0</v>
      </c>
      <c r="CQ204" s="30">
        <v>1.9E-2</v>
      </c>
      <c r="CR204" s="30">
        <v>24.457000000000001</v>
      </c>
      <c r="CS204" s="30">
        <v>0.33600000000000002</v>
      </c>
      <c r="CT204" s="30">
        <v>35.795999999999999</v>
      </c>
      <c r="CU204" s="30">
        <v>0.26600000000000001</v>
      </c>
      <c r="CV204" s="30">
        <v>3.0000000000000001E-3</v>
      </c>
      <c r="CW204" s="30">
        <v>6.0000000000000001E-3</v>
      </c>
      <c r="CX204" s="30">
        <v>1.4999999999999999E-2</v>
      </c>
      <c r="CY204" s="30">
        <v>0.11</v>
      </c>
      <c r="CZ204" s="30">
        <v>97.818000000000012</v>
      </c>
      <c r="DC204" s="50">
        <f t="shared" si="74"/>
        <v>75</v>
      </c>
      <c r="DD204" s="30">
        <v>36.878999999999998</v>
      </c>
      <c r="DE204" s="30">
        <v>2.1999999999999999E-2</v>
      </c>
      <c r="DF204" s="30">
        <v>2.8000000000000001E-2</v>
      </c>
      <c r="DG204" s="30">
        <v>23.376999999999999</v>
      </c>
      <c r="DH204" s="30">
        <v>0.27300000000000002</v>
      </c>
      <c r="DI204" s="30">
        <v>37.691000000000003</v>
      </c>
      <c r="DJ204" s="30">
        <v>0.17499999999999999</v>
      </c>
      <c r="DK204" s="30">
        <v>0</v>
      </c>
      <c r="DL204" s="30">
        <v>0</v>
      </c>
      <c r="DM204" s="30">
        <v>1.7000000000000001E-2</v>
      </c>
      <c r="DN204" s="30">
        <v>9.7000000000000003E-2</v>
      </c>
      <c r="DO204" s="30">
        <v>98.558999999999997</v>
      </c>
      <c r="DR204" s="50">
        <f t="shared" si="76"/>
        <v>55</v>
      </c>
      <c r="DS204" s="30">
        <v>37.505000000000003</v>
      </c>
      <c r="DT204" s="30">
        <v>0</v>
      </c>
      <c r="DU204" s="30">
        <v>0</v>
      </c>
      <c r="DV204" s="30">
        <v>21.498999999999999</v>
      </c>
      <c r="DW204" s="30">
        <v>0.255</v>
      </c>
      <c r="DX204" s="30">
        <v>40.063000000000002</v>
      </c>
      <c r="DY204" s="30">
        <v>0.128</v>
      </c>
      <c r="DZ204" s="30">
        <v>7.0000000000000001E-3</v>
      </c>
      <c r="EA204" s="30">
        <v>8.0000000000000002E-3</v>
      </c>
      <c r="EB204" s="30">
        <v>7.0000000000000001E-3</v>
      </c>
      <c r="EC204" s="30">
        <v>0.12000000000000001</v>
      </c>
      <c r="ED204" s="30">
        <v>99.592000000000013</v>
      </c>
      <c r="EG204" s="50">
        <f t="shared" si="77"/>
        <v>21</v>
      </c>
      <c r="EH204" s="30">
        <v>37.676000000000002</v>
      </c>
      <c r="EI204" s="30">
        <v>0</v>
      </c>
      <c r="EJ204" s="30">
        <v>3.4000000000000002E-2</v>
      </c>
      <c r="EK204" s="30">
        <v>23.509</v>
      </c>
      <c r="EL204" s="30">
        <v>0.36</v>
      </c>
      <c r="EM204" s="30">
        <v>37.604999999999997</v>
      </c>
      <c r="EN204" s="30">
        <v>0.20899999999999999</v>
      </c>
      <c r="EO204" s="30">
        <v>1.4E-2</v>
      </c>
      <c r="EP204" s="30">
        <v>7.0000000000000001E-3</v>
      </c>
      <c r="EQ204" s="30">
        <v>4.2000000000000003E-2</v>
      </c>
      <c r="ER204" s="30">
        <v>0.107</v>
      </c>
      <c r="ES204" s="30">
        <v>99.563000000000002</v>
      </c>
    </row>
    <row r="205" spans="1:149">
      <c r="B205" s="14">
        <v>10</v>
      </c>
      <c r="C205" s="30">
        <v>37.518000000000001</v>
      </c>
      <c r="D205" s="19">
        <v>4.7E-2</v>
      </c>
      <c r="E205" s="19">
        <v>2.5999999999999999E-2</v>
      </c>
      <c r="F205" s="19">
        <v>26.126000000000001</v>
      </c>
      <c r="G205" s="30">
        <v>0.35</v>
      </c>
      <c r="H205" s="30">
        <v>35.262</v>
      </c>
      <c r="I205" s="30">
        <v>0.32700000000000001</v>
      </c>
      <c r="J205" s="30">
        <v>0</v>
      </c>
      <c r="K205" s="19">
        <v>0</v>
      </c>
      <c r="L205" s="19">
        <v>1.7000000000000001E-2</v>
      </c>
      <c r="M205" s="30">
        <v>0.105</v>
      </c>
      <c r="N205" s="30">
        <v>99.777999999999992</v>
      </c>
      <c r="AO205" s="27"/>
      <c r="AP205" s="4"/>
      <c r="AT205" s="4"/>
      <c r="AU205" s="50">
        <f>AU204+6</f>
        <v>12</v>
      </c>
      <c r="AV205" s="30">
        <v>38.079000000000001</v>
      </c>
      <c r="AW205" s="30">
        <v>2.5999999999999999E-2</v>
      </c>
      <c r="AX205" s="30">
        <v>0.35599999999999998</v>
      </c>
      <c r="AY205" s="30">
        <v>22.211099999999998</v>
      </c>
      <c r="AZ205" s="30">
        <v>0.26800000000000002</v>
      </c>
      <c r="BA205" s="30">
        <v>37.670999999999999</v>
      </c>
      <c r="BB205" s="30">
        <v>0.22900000000000001</v>
      </c>
      <c r="BC205" s="30">
        <v>8.9999999999999993E-3</v>
      </c>
      <c r="BD205" s="30">
        <v>3.6999999999999998E-2</v>
      </c>
      <c r="BE205" s="30">
        <v>0.08</v>
      </c>
      <c r="BF205" s="30">
        <v>0.17100000000000001</v>
      </c>
      <c r="BG205" s="30">
        <v>99.137100000000004</v>
      </c>
      <c r="BI205" s="4"/>
      <c r="BJ205" s="50">
        <f t="shared" si="75"/>
        <v>70</v>
      </c>
      <c r="BK205" s="30">
        <v>37.174999999999997</v>
      </c>
      <c r="BL205" s="30">
        <v>0</v>
      </c>
      <c r="BM205" s="30">
        <v>4.1000000000000002E-2</v>
      </c>
      <c r="BN205" s="30">
        <v>24.616</v>
      </c>
      <c r="BO205" s="30">
        <v>0.30099999999999999</v>
      </c>
      <c r="BP205" s="30">
        <v>36.622</v>
      </c>
      <c r="BQ205" s="30">
        <v>0.13</v>
      </c>
      <c r="BR205" s="30">
        <v>1.2E-2</v>
      </c>
      <c r="BS205" s="30">
        <v>0</v>
      </c>
      <c r="BT205" s="30">
        <v>0</v>
      </c>
      <c r="BU205" s="30">
        <v>0.108</v>
      </c>
      <c r="BV205" s="30">
        <v>99.004999999999995</v>
      </c>
      <c r="BX205" s="30"/>
      <c r="CN205" s="50">
        <f t="shared" ref="CN205:CN224" si="78">CN204+5</f>
        <v>15</v>
      </c>
      <c r="CO205" s="30">
        <v>37.304000000000002</v>
      </c>
      <c r="CP205" s="30">
        <v>0</v>
      </c>
      <c r="CQ205" s="30">
        <v>3.2000000000000001E-2</v>
      </c>
      <c r="CR205" s="30">
        <v>23.492000000000001</v>
      </c>
      <c r="CS205" s="30">
        <v>0.29599999999999999</v>
      </c>
      <c r="CT205" s="30">
        <v>36.814</v>
      </c>
      <c r="CU205" s="30">
        <v>0.214</v>
      </c>
      <c r="CV205" s="30">
        <v>2.1000000000000001E-2</v>
      </c>
      <c r="CW205" s="30">
        <v>0</v>
      </c>
      <c r="CX205" s="30">
        <v>0</v>
      </c>
      <c r="CY205" s="30">
        <v>0.153</v>
      </c>
      <c r="CZ205" s="30">
        <v>98.326000000000008</v>
      </c>
      <c r="DC205" s="50">
        <f t="shared" si="74"/>
        <v>80</v>
      </c>
      <c r="DD205" s="30">
        <v>37.369</v>
      </c>
      <c r="DE205" s="30">
        <v>3.0000000000000001E-3</v>
      </c>
      <c r="DF205" s="30">
        <v>1.4999999999999999E-2</v>
      </c>
      <c r="DG205" s="30">
        <v>23.431999999999999</v>
      </c>
      <c r="DH205" s="30">
        <v>0.27400000000000002</v>
      </c>
      <c r="DI205" s="30">
        <v>37.674999999999997</v>
      </c>
      <c r="DJ205" s="30">
        <v>0.13800000000000001</v>
      </c>
      <c r="DK205" s="30">
        <v>3.5000000000000003E-2</v>
      </c>
      <c r="DL205" s="30">
        <v>1.4E-2</v>
      </c>
      <c r="DM205" s="30">
        <v>4.1000000000000002E-2</v>
      </c>
      <c r="DN205" s="30">
        <v>0.14899999999999999</v>
      </c>
      <c r="DO205" s="30">
        <v>99.144999999999996</v>
      </c>
      <c r="DR205" s="50">
        <f t="shared" si="76"/>
        <v>60</v>
      </c>
      <c r="DS205" s="30">
        <v>37.421999999999997</v>
      </c>
      <c r="DT205" s="30">
        <v>1.4999999999999999E-2</v>
      </c>
      <c r="DU205" s="30">
        <v>0</v>
      </c>
      <c r="DV205" s="30">
        <v>21.321999999999999</v>
      </c>
      <c r="DW205" s="30">
        <v>0.23700000000000002</v>
      </c>
      <c r="DX205" s="30">
        <v>39.889000000000003</v>
      </c>
      <c r="DY205" s="30">
        <v>0.13900000000000001</v>
      </c>
      <c r="DZ205" s="30">
        <v>0</v>
      </c>
      <c r="EA205" s="30">
        <v>0</v>
      </c>
      <c r="EB205" s="30">
        <v>0</v>
      </c>
      <c r="EC205" s="30">
        <v>0.13700000000000001</v>
      </c>
      <c r="ED205" s="30">
        <v>99.161000000000001</v>
      </c>
      <c r="EG205" s="50">
        <f t="shared" si="77"/>
        <v>28</v>
      </c>
      <c r="EH205" s="30">
        <v>37.808</v>
      </c>
      <c r="EI205" s="30">
        <v>0</v>
      </c>
      <c r="EJ205" s="30">
        <v>1.4E-2</v>
      </c>
      <c r="EK205" s="30">
        <v>22.484999999999999</v>
      </c>
      <c r="EL205" s="30">
        <v>0.317</v>
      </c>
      <c r="EM205" s="30">
        <v>37.664000000000001</v>
      </c>
      <c r="EN205" s="30">
        <v>0.219</v>
      </c>
      <c r="EO205" s="30">
        <v>1E-3</v>
      </c>
      <c r="EP205" s="30">
        <v>3.0000000000000001E-3</v>
      </c>
      <c r="EQ205" s="30">
        <v>0</v>
      </c>
      <c r="ER205" s="30">
        <v>0.13100000000000001</v>
      </c>
      <c r="ES205" s="30">
        <v>98.64200000000001</v>
      </c>
    </row>
    <row r="206" spans="1:149">
      <c r="B206" s="14">
        <v>15</v>
      </c>
      <c r="C206" s="30">
        <v>37.832000000000001</v>
      </c>
      <c r="D206" s="19">
        <v>1.7000000000000001E-2</v>
      </c>
      <c r="E206" s="19">
        <v>0.01</v>
      </c>
      <c r="F206" s="19">
        <v>25.087</v>
      </c>
      <c r="G206" s="30">
        <v>0.29899999999999999</v>
      </c>
      <c r="H206" s="30">
        <v>36.316000000000003</v>
      </c>
      <c r="I206" s="30">
        <v>0.28899999999999998</v>
      </c>
      <c r="J206" s="30">
        <v>4.0000000000000001E-3</v>
      </c>
      <c r="K206" s="19">
        <v>0</v>
      </c>
      <c r="L206" s="19">
        <v>1E-3</v>
      </c>
      <c r="M206" s="30">
        <v>8.7999999999999995E-2</v>
      </c>
      <c r="N206" s="30">
        <v>99.943000000000012</v>
      </c>
      <c r="AO206" s="27"/>
      <c r="AP206" s="4"/>
      <c r="AT206" s="4"/>
      <c r="AU206" s="50">
        <f t="shared" ref="AU206:AU230" si="79">AU205+6</f>
        <v>18</v>
      </c>
      <c r="AV206" s="30">
        <v>38.667999999999999</v>
      </c>
      <c r="AW206" s="30">
        <v>0</v>
      </c>
      <c r="AX206" s="30">
        <v>3.6999999999999998E-2</v>
      </c>
      <c r="AY206" s="30">
        <v>21.417000000000002</v>
      </c>
      <c r="AZ206" s="30">
        <v>0.31900000000000001</v>
      </c>
      <c r="BA206" s="30">
        <v>38.529000000000003</v>
      </c>
      <c r="BB206" s="30">
        <v>0.23200000000000001</v>
      </c>
      <c r="BC206" s="30">
        <v>0</v>
      </c>
      <c r="BD206" s="30">
        <v>0</v>
      </c>
      <c r="BE206" s="30">
        <v>4.3999999999999997E-2</v>
      </c>
      <c r="BF206" s="30">
        <v>0.159</v>
      </c>
      <c r="BG206" s="30">
        <v>99.405000000000001</v>
      </c>
      <c r="BI206" s="4"/>
      <c r="BJ206" s="50">
        <f t="shared" si="75"/>
        <v>75</v>
      </c>
      <c r="BK206" s="30">
        <v>37.066000000000003</v>
      </c>
      <c r="BL206" s="30">
        <v>1.0999999999999999E-2</v>
      </c>
      <c r="BM206" s="30">
        <v>0.04</v>
      </c>
      <c r="BN206" s="30">
        <v>24.608000000000001</v>
      </c>
      <c r="BO206" s="30">
        <v>0.28599999999999998</v>
      </c>
      <c r="BP206" s="30">
        <v>36.881</v>
      </c>
      <c r="BQ206" s="30">
        <v>0.13800000000000001</v>
      </c>
      <c r="BR206" s="30">
        <v>8.0000000000000002E-3</v>
      </c>
      <c r="BS206" s="30">
        <v>8.0000000000000002E-3</v>
      </c>
      <c r="BT206" s="30">
        <v>0</v>
      </c>
      <c r="BU206" s="30">
        <v>0.125</v>
      </c>
      <c r="BV206" s="30">
        <v>99.171000000000006</v>
      </c>
      <c r="BX206" s="30"/>
      <c r="CN206" s="50">
        <f t="shared" si="78"/>
        <v>20</v>
      </c>
      <c r="CO206" s="30">
        <v>37.442999999999998</v>
      </c>
      <c r="CP206" s="30">
        <v>2.8000000000000001E-2</v>
      </c>
      <c r="CQ206" s="30">
        <v>2.3E-2</v>
      </c>
      <c r="CR206" s="30">
        <v>22.596</v>
      </c>
      <c r="CS206" s="30">
        <v>0.30199999999999999</v>
      </c>
      <c r="CT206" s="30">
        <v>37.728000000000002</v>
      </c>
      <c r="CU206" s="30">
        <v>0.20300000000000001</v>
      </c>
      <c r="CV206" s="30">
        <v>4.0000000000000001E-3</v>
      </c>
      <c r="CW206" s="30">
        <v>1.7999999999999999E-2</v>
      </c>
      <c r="CX206" s="30">
        <v>0.02</v>
      </c>
      <c r="CY206" s="30">
        <v>0.13900000000000001</v>
      </c>
      <c r="CZ206" s="30">
        <v>98.504000000000005</v>
      </c>
      <c r="DC206" s="50">
        <f t="shared" si="74"/>
        <v>85</v>
      </c>
      <c r="DD206" s="30">
        <v>37.75</v>
      </c>
      <c r="DE206" s="30">
        <v>0</v>
      </c>
      <c r="DF206" s="30">
        <v>1.4999999999999999E-2</v>
      </c>
      <c r="DG206" s="30">
        <v>23.356999999999999</v>
      </c>
      <c r="DH206" s="30">
        <v>0.22700000000000001</v>
      </c>
      <c r="DI206" s="30">
        <v>37.622</v>
      </c>
      <c r="DJ206" s="30">
        <v>0.17899999999999999</v>
      </c>
      <c r="DK206" s="30">
        <v>2.1000000000000001E-2</v>
      </c>
      <c r="DL206" s="30">
        <v>0</v>
      </c>
      <c r="DM206" s="30">
        <v>1.0999999999999999E-2</v>
      </c>
      <c r="DN206" s="30">
        <v>9.4E-2</v>
      </c>
      <c r="DO206" s="30">
        <v>99.275999999999996</v>
      </c>
      <c r="DR206" s="50">
        <f t="shared" si="76"/>
        <v>65</v>
      </c>
      <c r="DS206" s="30">
        <v>37.268999999999998</v>
      </c>
      <c r="DT206" s="30">
        <v>0</v>
      </c>
      <c r="DU206" s="30">
        <v>0</v>
      </c>
      <c r="DV206" s="30">
        <v>21.207000000000001</v>
      </c>
      <c r="DW206" s="30">
        <v>0.23200000000000001</v>
      </c>
      <c r="DX206" s="30">
        <v>39.933999999999997</v>
      </c>
      <c r="DY206" s="30">
        <v>0.13600000000000001</v>
      </c>
      <c r="DZ206" s="30">
        <v>1.4E-2</v>
      </c>
      <c r="EA206" s="30">
        <v>0</v>
      </c>
      <c r="EB206" s="30">
        <v>4.0000000000000001E-3</v>
      </c>
      <c r="EC206" s="30">
        <v>0.122</v>
      </c>
      <c r="ED206" s="30">
        <v>98.917999999999992</v>
      </c>
      <c r="EG206" s="50">
        <f t="shared" si="77"/>
        <v>35</v>
      </c>
      <c r="EH206" s="30">
        <v>37.968000000000004</v>
      </c>
      <c r="EI206" s="30">
        <v>0</v>
      </c>
      <c r="EJ206" s="30">
        <v>1.6E-2</v>
      </c>
      <c r="EK206" s="30">
        <v>22.055</v>
      </c>
      <c r="EL206" s="30">
        <v>0.33100000000000002</v>
      </c>
      <c r="EM206" s="30">
        <v>38.665999999999997</v>
      </c>
      <c r="EN206" s="30">
        <v>0.21299999999999999</v>
      </c>
      <c r="EO206" s="30">
        <v>7.0000000000000001E-3</v>
      </c>
      <c r="EP206" s="30">
        <v>0.01</v>
      </c>
      <c r="EQ206" s="30">
        <v>0</v>
      </c>
      <c r="ER206" s="30">
        <v>0.122</v>
      </c>
      <c r="ES206" s="30">
        <v>99.388000000000005</v>
      </c>
    </row>
    <row r="207" spans="1:149">
      <c r="B207" s="14">
        <v>20</v>
      </c>
      <c r="C207" s="30">
        <v>38.171999999999997</v>
      </c>
      <c r="D207" s="19">
        <v>5.3999999999999999E-2</v>
      </c>
      <c r="E207" s="19">
        <v>4.1000000000000002E-2</v>
      </c>
      <c r="F207" s="19">
        <v>24.309000000000001</v>
      </c>
      <c r="G207" s="30">
        <v>0.36699999999999999</v>
      </c>
      <c r="H207" s="30">
        <v>36.703000000000003</v>
      </c>
      <c r="I207" s="30">
        <v>0.21199999999999999</v>
      </c>
      <c r="J207" s="30">
        <v>1.4999999999999999E-2</v>
      </c>
      <c r="K207" s="19">
        <v>0</v>
      </c>
      <c r="L207" s="19">
        <v>2.5000000000000001E-2</v>
      </c>
      <c r="M207" s="30">
        <v>5.7000000000000002E-2</v>
      </c>
      <c r="N207" s="30">
        <v>99.954999999999998</v>
      </c>
      <c r="AN207" s="19"/>
      <c r="AO207" s="27"/>
      <c r="AP207" s="4"/>
      <c r="AT207" s="4"/>
      <c r="AU207" s="50">
        <f t="shared" si="79"/>
        <v>24</v>
      </c>
      <c r="AV207" s="30">
        <v>38.837000000000003</v>
      </c>
      <c r="AW207" s="30">
        <v>5.0999999999999997E-2</v>
      </c>
      <c r="AX207" s="30">
        <v>3.4000000000000002E-2</v>
      </c>
      <c r="AY207" s="30">
        <v>20.451000000000001</v>
      </c>
      <c r="AZ207" s="30">
        <v>0.28100000000000003</v>
      </c>
      <c r="BA207" s="30">
        <v>39.289000000000001</v>
      </c>
      <c r="BB207" s="30">
        <v>0.23</v>
      </c>
      <c r="BC207" s="30">
        <v>1.9E-2</v>
      </c>
      <c r="BD207" s="30">
        <v>1.9E-2</v>
      </c>
      <c r="BE207" s="30">
        <v>3.4000000000000002E-2</v>
      </c>
      <c r="BF207" s="30">
        <v>0.14499999999999999</v>
      </c>
      <c r="BG207" s="30">
        <v>99.390000000000029</v>
      </c>
      <c r="BI207" s="4"/>
      <c r="BJ207" s="50">
        <f t="shared" si="75"/>
        <v>80</v>
      </c>
      <c r="BK207" s="30">
        <v>37.104999999999997</v>
      </c>
      <c r="BL207" s="30">
        <v>1.4E-2</v>
      </c>
      <c r="BM207" s="30">
        <v>3.5000000000000003E-2</v>
      </c>
      <c r="BN207" s="30">
        <v>24.545000000000002</v>
      </c>
      <c r="BO207" s="30">
        <v>0.318</v>
      </c>
      <c r="BP207" s="30">
        <v>36.834000000000003</v>
      </c>
      <c r="BQ207" s="30">
        <v>0.128</v>
      </c>
      <c r="BR207" s="30">
        <v>2.4E-2</v>
      </c>
      <c r="BS207" s="30">
        <v>0</v>
      </c>
      <c r="BT207" s="30">
        <v>0</v>
      </c>
      <c r="BU207" s="30">
        <v>9.8000000000000004E-2</v>
      </c>
      <c r="BV207" s="30">
        <v>99.100999999999999</v>
      </c>
      <c r="BX207" s="30"/>
      <c r="CN207" s="50">
        <f t="shared" si="78"/>
        <v>25</v>
      </c>
      <c r="CO207" s="30">
        <v>37.765000000000001</v>
      </c>
      <c r="CP207" s="30">
        <v>0</v>
      </c>
      <c r="CQ207" s="30">
        <v>2.7E-2</v>
      </c>
      <c r="CR207" s="30">
        <v>21.742000000000001</v>
      </c>
      <c r="CS207" s="30">
        <v>0.27300000000000002</v>
      </c>
      <c r="CT207" s="30">
        <v>38.457000000000001</v>
      </c>
      <c r="CU207" s="30">
        <v>0.2</v>
      </c>
      <c r="CV207" s="30">
        <v>3.0000000000000001E-3</v>
      </c>
      <c r="CW207" s="30">
        <v>7.0000000000000001E-3</v>
      </c>
      <c r="CX207" s="30">
        <v>4.3999999999999997E-2</v>
      </c>
      <c r="CY207" s="30">
        <v>0.153</v>
      </c>
      <c r="CZ207" s="30">
        <v>98.671000000000021</v>
      </c>
      <c r="DC207" s="50">
        <f t="shared" si="74"/>
        <v>90</v>
      </c>
      <c r="DD207" s="30">
        <v>37.594999999999999</v>
      </c>
      <c r="DE207" s="30">
        <v>3.3000000000000002E-2</v>
      </c>
      <c r="DF207" s="30">
        <v>2.9000000000000001E-2</v>
      </c>
      <c r="DG207" s="30">
        <v>23.302</v>
      </c>
      <c r="DH207" s="30">
        <v>0.33800000000000002</v>
      </c>
      <c r="DI207" s="30">
        <v>37.417999999999999</v>
      </c>
      <c r="DJ207" s="30">
        <v>0.183</v>
      </c>
      <c r="DK207" s="30">
        <v>2.1999999999999999E-2</v>
      </c>
      <c r="DL207" s="30">
        <v>0</v>
      </c>
      <c r="DM207" s="30">
        <v>0</v>
      </c>
      <c r="DN207" s="30">
        <v>0.105</v>
      </c>
      <c r="DO207" s="30">
        <v>99.02500000000002</v>
      </c>
      <c r="DR207" s="50">
        <f t="shared" si="76"/>
        <v>70</v>
      </c>
      <c r="DS207" s="30">
        <v>37.542999999999999</v>
      </c>
      <c r="DT207" s="30">
        <v>0</v>
      </c>
      <c r="DU207" s="30">
        <v>0</v>
      </c>
      <c r="DV207" s="30">
        <v>21.22</v>
      </c>
      <c r="DW207" s="30">
        <v>0.26500000000000001</v>
      </c>
      <c r="DX207" s="30">
        <v>40.008000000000003</v>
      </c>
      <c r="DY207" s="30">
        <v>0.13600000000000001</v>
      </c>
      <c r="DZ207" s="30">
        <v>0.01</v>
      </c>
      <c r="EA207" s="30">
        <v>0</v>
      </c>
      <c r="EB207" s="30">
        <v>3.0000000000000001E-3</v>
      </c>
      <c r="EC207" s="30">
        <v>0.13400000000000001</v>
      </c>
      <c r="ED207" s="30">
        <v>99.319000000000003</v>
      </c>
      <c r="EG207" s="50">
        <f t="shared" si="77"/>
        <v>42</v>
      </c>
      <c r="EH207" s="30">
        <v>38.326999999999998</v>
      </c>
      <c r="EI207" s="30">
        <v>0</v>
      </c>
      <c r="EJ207" s="30">
        <v>2.3E-2</v>
      </c>
      <c r="EK207" s="30">
        <v>21.338000000000001</v>
      </c>
      <c r="EL207" s="30">
        <v>0.26700000000000002</v>
      </c>
      <c r="EM207" s="30">
        <v>38.828099999999999</v>
      </c>
      <c r="EN207" s="30">
        <v>0.16</v>
      </c>
      <c r="EO207" s="30">
        <v>0</v>
      </c>
      <c r="EP207" s="30">
        <v>0</v>
      </c>
      <c r="EQ207" s="30">
        <v>1.4999999999999999E-2</v>
      </c>
      <c r="ER207" s="30">
        <v>9.6000000000000002E-2</v>
      </c>
      <c r="ES207" s="30">
        <v>99.054100000000005</v>
      </c>
    </row>
    <row r="208" spans="1:149">
      <c r="B208" s="14">
        <v>25</v>
      </c>
      <c r="C208" s="30">
        <v>38.283999999999999</v>
      </c>
      <c r="D208" s="19">
        <v>8.9999999999999993E-3</v>
      </c>
      <c r="E208" s="19">
        <v>3.6999999999999998E-2</v>
      </c>
      <c r="F208" s="19">
        <v>24.073</v>
      </c>
      <c r="G208" s="30">
        <v>0.311</v>
      </c>
      <c r="H208" s="30">
        <v>37.082999999999998</v>
      </c>
      <c r="I208" s="30">
        <v>0.19700000000000001</v>
      </c>
      <c r="J208" s="30">
        <v>0</v>
      </c>
      <c r="K208" s="19">
        <v>0</v>
      </c>
      <c r="L208" s="19">
        <v>3.1E-2</v>
      </c>
      <c r="M208" s="30">
        <v>6.7000000000000004E-2</v>
      </c>
      <c r="N208" s="30">
        <v>100.092</v>
      </c>
      <c r="AN208" s="19"/>
      <c r="AO208" s="27"/>
      <c r="AP208" s="4"/>
      <c r="AT208" s="4"/>
      <c r="AU208" s="50">
        <f t="shared" si="79"/>
        <v>30</v>
      </c>
      <c r="AV208" s="30">
        <v>38.997999999999998</v>
      </c>
      <c r="AW208" s="30">
        <v>1.2E-2</v>
      </c>
      <c r="AX208" s="30">
        <v>2.9000000000000001E-2</v>
      </c>
      <c r="AY208" s="30">
        <v>19.359000000000002</v>
      </c>
      <c r="AZ208" s="30">
        <v>0.249</v>
      </c>
      <c r="BA208" s="30">
        <v>40.209000000000003</v>
      </c>
      <c r="BB208" s="30">
        <v>0.224</v>
      </c>
      <c r="BC208" s="30">
        <v>0</v>
      </c>
      <c r="BD208" s="30">
        <v>8.9999999999999993E-3</v>
      </c>
      <c r="BE208" s="30">
        <v>0</v>
      </c>
      <c r="BF208" s="30">
        <v>0.16200000000000001</v>
      </c>
      <c r="BG208" s="30">
        <v>99.251000000000019</v>
      </c>
      <c r="BI208" s="4"/>
      <c r="BJ208" s="50">
        <f t="shared" si="75"/>
        <v>85</v>
      </c>
      <c r="BK208" s="30">
        <v>37.231999999999999</v>
      </c>
      <c r="BL208" s="30">
        <v>1.0999999999999999E-2</v>
      </c>
      <c r="BM208" s="30">
        <v>3.6999999999999998E-2</v>
      </c>
      <c r="BN208" s="30">
        <v>24.478000000000002</v>
      </c>
      <c r="BO208" s="30">
        <v>0.26700000000000002</v>
      </c>
      <c r="BP208" s="30">
        <v>36.962000000000003</v>
      </c>
      <c r="BQ208" s="30">
        <v>0.13600000000000001</v>
      </c>
      <c r="BR208" s="30">
        <v>1.7000000000000001E-2</v>
      </c>
      <c r="BS208" s="30">
        <v>0</v>
      </c>
      <c r="BT208" s="30">
        <v>1.2E-2</v>
      </c>
      <c r="BU208" s="30">
        <v>0.126</v>
      </c>
      <c r="BV208" s="30">
        <v>99.278000000000006</v>
      </c>
      <c r="BX208" s="30"/>
      <c r="CN208" s="50">
        <f t="shared" si="78"/>
        <v>30</v>
      </c>
      <c r="CO208" s="30">
        <v>37.944000000000003</v>
      </c>
      <c r="CP208" s="30">
        <v>0</v>
      </c>
      <c r="CQ208" s="30">
        <v>1.2E-2</v>
      </c>
      <c r="CR208" s="30">
        <v>21.190999999999999</v>
      </c>
      <c r="CS208" s="30">
        <v>0.253</v>
      </c>
      <c r="CT208" s="30">
        <v>39.378999999999998</v>
      </c>
      <c r="CU208" s="30">
        <v>0.19700000000000001</v>
      </c>
      <c r="CV208" s="30">
        <v>0</v>
      </c>
      <c r="CW208" s="30">
        <v>8.9999999999999993E-3</v>
      </c>
      <c r="CX208" s="30">
        <v>0</v>
      </c>
      <c r="CY208" s="30">
        <v>0.17</v>
      </c>
      <c r="CZ208" s="30">
        <v>99.155000000000001</v>
      </c>
      <c r="DC208" s="50">
        <f t="shared" si="74"/>
        <v>95</v>
      </c>
      <c r="DD208" s="30">
        <v>38.040999999999997</v>
      </c>
      <c r="DE208" s="30">
        <v>5.1999999999999998E-2</v>
      </c>
      <c r="DF208" s="30">
        <v>2.1999999999999999E-2</v>
      </c>
      <c r="DG208" s="30">
        <v>23.311</v>
      </c>
      <c r="DH208" s="30">
        <v>0.29799999999999999</v>
      </c>
      <c r="DI208" s="30">
        <v>37.713000000000001</v>
      </c>
      <c r="DJ208" s="30">
        <v>0.17699999999999999</v>
      </c>
      <c r="DK208" s="30">
        <v>5.0000000000000001E-3</v>
      </c>
      <c r="DL208" s="30">
        <v>0</v>
      </c>
      <c r="DM208" s="30">
        <v>2E-3</v>
      </c>
      <c r="DN208" s="30">
        <v>0.04</v>
      </c>
      <c r="DO208" s="30">
        <v>99.661000000000001</v>
      </c>
      <c r="DR208" s="50">
        <f t="shared" si="76"/>
        <v>75</v>
      </c>
      <c r="DS208" s="30">
        <v>37.514000000000003</v>
      </c>
      <c r="DT208" s="30">
        <v>0</v>
      </c>
      <c r="DU208" s="30">
        <v>1.4E-2</v>
      </c>
      <c r="DV208" s="30">
        <v>21.123000000000001</v>
      </c>
      <c r="DW208" s="30">
        <v>0.25</v>
      </c>
      <c r="DX208" s="30">
        <v>39.954000000000001</v>
      </c>
      <c r="DY208" s="30">
        <v>0.13900000000000001</v>
      </c>
      <c r="DZ208" s="30">
        <v>1.2999999999999999E-2</v>
      </c>
      <c r="EA208" s="30">
        <v>0</v>
      </c>
      <c r="EB208" s="30">
        <v>0</v>
      </c>
      <c r="EC208" s="30">
        <v>0.154</v>
      </c>
      <c r="ED208" s="30">
        <v>99.161000000000016</v>
      </c>
      <c r="EG208" s="50">
        <f t="shared" si="77"/>
        <v>49</v>
      </c>
      <c r="EH208" s="30">
        <v>38.372999999999998</v>
      </c>
      <c r="EI208" s="30">
        <v>1.0999999999999999E-2</v>
      </c>
      <c r="EJ208" s="30">
        <v>2.5000000000000001E-2</v>
      </c>
      <c r="EK208" s="30">
        <v>20.856999999999999</v>
      </c>
      <c r="EL208" s="30">
        <v>0.23799999999999999</v>
      </c>
      <c r="EM208" s="30">
        <v>39.103000000000002</v>
      </c>
      <c r="EN208" s="30">
        <v>0.161</v>
      </c>
      <c r="EO208" s="30">
        <v>0.01</v>
      </c>
      <c r="EP208" s="30">
        <v>7.0000000000000001E-3</v>
      </c>
      <c r="EQ208" s="30">
        <v>0</v>
      </c>
      <c r="ER208" s="30">
        <v>0.13500000000000001</v>
      </c>
      <c r="ES208" s="30">
        <v>98.920000000000016</v>
      </c>
    </row>
    <row r="209" spans="2:149">
      <c r="B209" s="14">
        <v>30</v>
      </c>
      <c r="C209" s="30">
        <v>38.366</v>
      </c>
      <c r="D209" s="19">
        <v>0</v>
      </c>
      <c r="E209" s="19">
        <v>3.5999999999999997E-2</v>
      </c>
      <c r="F209" s="19">
        <v>24.007999999999999</v>
      </c>
      <c r="G209" s="30">
        <v>0.26100000000000001</v>
      </c>
      <c r="H209" s="30">
        <v>37.009</v>
      </c>
      <c r="I209" s="30">
        <v>0.20899999999999999</v>
      </c>
      <c r="J209" s="30">
        <v>2.9000000000000001E-2</v>
      </c>
      <c r="K209" s="19">
        <v>1E-3</v>
      </c>
      <c r="L209" s="19">
        <v>2.4E-2</v>
      </c>
      <c r="M209" s="30">
        <v>9.4E-2</v>
      </c>
      <c r="N209" s="30">
        <v>100.03700000000001</v>
      </c>
      <c r="AN209" s="19"/>
      <c r="AO209" s="27"/>
      <c r="AP209" s="4"/>
      <c r="AT209" s="4"/>
      <c r="AU209" s="50">
        <f t="shared" si="79"/>
        <v>36</v>
      </c>
      <c r="AV209" s="30">
        <v>39.020000000000003</v>
      </c>
      <c r="AW209" s="30">
        <v>0.01</v>
      </c>
      <c r="AX209" s="30">
        <v>2.4E-2</v>
      </c>
      <c r="AY209" s="30">
        <v>18.553999999999998</v>
      </c>
      <c r="AZ209" s="30">
        <v>0.25800000000000001</v>
      </c>
      <c r="BA209" s="30">
        <v>40.738999999999997</v>
      </c>
      <c r="BB209" s="30">
        <v>0.218</v>
      </c>
      <c r="BC209" s="30">
        <v>2E-3</v>
      </c>
      <c r="BD209" s="30">
        <v>0</v>
      </c>
      <c r="BE209" s="30">
        <v>1E-3</v>
      </c>
      <c r="BF209" s="30">
        <v>0.17399999999999999</v>
      </c>
      <c r="BG209" s="30">
        <v>99.000000000000014</v>
      </c>
      <c r="BI209" s="4"/>
      <c r="BJ209" s="50">
        <f t="shared" si="75"/>
        <v>90</v>
      </c>
      <c r="BK209" s="30">
        <v>37.018000000000001</v>
      </c>
      <c r="BL209" s="30">
        <v>0</v>
      </c>
      <c r="BM209" s="30">
        <v>3.9E-2</v>
      </c>
      <c r="BN209" s="30">
        <v>24.251000000000001</v>
      </c>
      <c r="BO209" s="30">
        <v>0.33700000000000002</v>
      </c>
      <c r="BP209" s="30">
        <v>36.796999999999997</v>
      </c>
      <c r="BQ209" s="30">
        <v>0.127</v>
      </c>
      <c r="BR209" s="30">
        <v>0.02</v>
      </c>
      <c r="BS209" s="30">
        <v>7.0000000000000001E-3</v>
      </c>
      <c r="BT209" s="30">
        <v>3.4000000000000002E-2</v>
      </c>
      <c r="BU209" s="30">
        <v>0.11700000000000001</v>
      </c>
      <c r="BV209" s="30">
        <v>98.747000000000014</v>
      </c>
      <c r="BX209" s="30"/>
      <c r="CN209" s="50">
        <f t="shared" si="78"/>
        <v>35</v>
      </c>
      <c r="CO209" s="30">
        <v>38.186</v>
      </c>
      <c r="CP209" s="30">
        <v>0</v>
      </c>
      <c r="CQ209" s="30">
        <v>4.3999999999999997E-2</v>
      </c>
      <c r="CR209" s="30">
        <v>20.725000000000001</v>
      </c>
      <c r="CS209" s="30">
        <v>0.221</v>
      </c>
      <c r="CT209" s="30">
        <v>39.530999999999999</v>
      </c>
      <c r="CU209" s="30">
        <v>0.185</v>
      </c>
      <c r="CV209" s="30">
        <v>1.0999999999999999E-2</v>
      </c>
      <c r="CW209" s="30">
        <v>0</v>
      </c>
      <c r="CX209" s="30">
        <v>4.1000000000000002E-2</v>
      </c>
      <c r="CY209" s="30">
        <v>0.19600000000000001</v>
      </c>
      <c r="CZ209" s="30">
        <v>99.139999999999986</v>
      </c>
      <c r="DC209" s="50">
        <f t="shared" si="74"/>
        <v>100</v>
      </c>
      <c r="DD209" s="30">
        <v>37.643000000000001</v>
      </c>
      <c r="DE209" s="30">
        <v>2.5000000000000001E-2</v>
      </c>
      <c r="DF209" s="30">
        <v>3.6999999999999998E-2</v>
      </c>
      <c r="DG209" s="30">
        <v>23.271999999999998</v>
      </c>
      <c r="DH209" s="30">
        <v>0.26800000000000002</v>
      </c>
      <c r="DI209" s="30">
        <v>37.671999999999997</v>
      </c>
      <c r="DJ209" s="30">
        <v>0.187</v>
      </c>
      <c r="DK209" s="30">
        <v>4.0000000000000001E-3</v>
      </c>
      <c r="DL209" s="30">
        <v>0</v>
      </c>
      <c r="DM209" s="30">
        <v>3.5999999999999997E-2</v>
      </c>
      <c r="DN209" s="30">
        <v>0.09</v>
      </c>
      <c r="DO209" s="30">
        <v>99.234000000000009</v>
      </c>
      <c r="DR209" s="50">
        <f t="shared" si="76"/>
        <v>80</v>
      </c>
      <c r="DS209" s="30">
        <v>37.744</v>
      </c>
      <c r="DT209" s="30">
        <v>0</v>
      </c>
      <c r="DU209" s="30">
        <v>8.0000000000000002E-3</v>
      </c>
      <c r="DV209" s="30">
        <v>21.202999999999999</v>
      </c>
      <c r="DW209" s="30">
        <v>0.22</v>
      </c>
      <c r="DX209" s="30">
        <v>40.121000000000002</v>
      </c>
      <c r="DY209" s="30">
        <v>0.13400000000000001</v>
      </c>
      <c r="DZ209" s="30">
        <v>0</v>
      </c>
      <c r="EA209" s="30">
        <v>0</v>
      </c>
      <c r="EB209" s="30">
        <v>1.7000000000000001E-2</v>
      </c>
      <c r="EC209" s="30">
        <v>0.13100000000000001</v>
      </c>
      <c r="ED209" s="30">
        <v>99.577999999999989</v>
      </c>
      <c r="EG209" s="50">
        <f t="shared" si="77"/>
        <v>56</v>
      </c>
      <c r="EH209" s="30">
        <v>38.415999999999997</v>
      </c>
      <c r="EI209" s="30">
        <v>4.2000000000000003E-2</v>
      </c>
      <c r="EJ209" s="30">
        <v>4.1000000000000002E-2</v>
      </c>
      <c r="EK209" s="30">
        <v>20.547999999999998</v>
      </c>
      <c r="EL209" s="30">
        <v>0.22600000000000001</v>
      </c>
      <c r="EM209" s="30">
        <v>39.411000000000001</v>
      </c>
      <c r="EN209" s="30">
        <v>0.19800000000000001</v>
      </c>
      <c r="EO209" s="30">
        <v>0</v>
      </c>
      <c r="EP209" s="30">
        <v>1.4999999999999999E-2</v>
      </c>
      <c r="EQ209" s="30">
        <v>0</v>
      </c>
      <c r="ER209" s="30">
        <v>0.16200000000000001</v>
      </c>
      <c r="ES209" s="30">
        <v>99.058999999999997</v>
      </c>
    </row>
    <row r="210" spans="2:149">
      <c r="B210" s="14">
        <v>35</v>
      </c>
      <c r="C210" s="30">
        <v>38.359000000000002</v>
      </c>
      <c r="D210" s="19">
        <v>1.2E-2</v>
      </c>
      <c r="E210" s="19">
        <v>3.6999999999999998E-2</v>
      </c>
      <c r="F210" s="19">
        <v>24.042999999999999</v>
      </c>
      <c r="G210" s="30">
        <v>0.27200000000000002</v>
      </c>
      <c r="H210" s="30">
        <v>37.155999999999999</v>
      </c>
      <c r="I210" s="30">
        <v>0.20699999999999999</v>
      </c>
      <c r="J210" s="30">
        <v>2.4E-2</v>
      </c>
      <c r="K210" s="19">
        <v>0</v>
      </c>
      <c r="L210" s="19">
        <v>1.0999999999999999E-2</v>
      </c>
      <c r="M210" s="30">
        <v>5.0999999999999997E-2</v>
      </c>
      <c r="N210" s="30">
        <v>100.17199999999998</v>
      </c>
      <c r="AN210" s="19"/>
      <c r="AO210" s="27"/>
      <c r="AP210" s="4"/>
      <c r="AT210" s="4"/>
      <c r="AU210" s="50">
        <f t="shared" si="79"/>
        <v>42</v>
      </c>
      <c r="AV210" s="30">
        <v>39.125999999999998</v>
      </c>
      <c r="AW210" s="30">
        <v>0</v>
      </c>
      <c r="AX210" s="30">
        <v>1.4E-2</v>
      </c>
      <c r="AY210" s="30">
        <v>17.95</v>
      </c>
      <c r="AZ210" s="30">
        <v>0.26800000000000002</v>
      </c>
      <c r="BA210" s="30">
        <v>41.064100000000003</v>
      </c>
      <c r="BB210" s="30">
        <v>0.215</v>
      </c>
      <c r="BC210" s="30">
        <v>2.4E-2</v>
      </c>
      <c r="BD210" s="30">
        <v>0</v>
      </c>
      <c r="BE210" s="30">
        <v>0.05</v>
      </c>
      <c r="BF210" s="30">
        <v>0.20899999999999999</v>
      </c>
      <c r="BG210" s="30">
        <v>98.920100000000005</v>
      </c>
      <c r="BI210" s="4"/>
      <c r="BJ210" s="50">
        <f t="shared" si="75"/>
        <v>95</v>
      </c>
      <c r="BK210" s="30">
        <v>37.304000000000002</v>
      </c>
      <c r="BL210" s="30">
        <v>1.7000000000000001E-2</v>
      </c>
      <c r="BM210" s="30">
        <v>2.1999999999999999E-2</v>
      </c>
      <c r="BN210" s="30">
        <v>24.407</v>
      </c>
      <c r="BO210" s="30">
        <v>0.34599999999999997</v>
      </c>
      <c r="BP210" s="30">
        <v>36.948</v>
      </c>
      <c r="BQ210" s="30">
        <v>0.151</v>
      </c>
      <c r="BR210" s="30">
        <v>8.0000000000000002E-3</v>
      </c>
      <c r="BS210" s="30">
        <v>0</v>
      </c>
      <c r="BT210" s="30">
        <v>1.7999999999999999E-2</v>
      </c>
      <c r="BU210" s="30">
        <v>0.124</v>
      </c>
      <c r="BV210" s="30">
        <v>99.344999999999985</v>
      </c>
      <c r="BX210" s="30"/>
      <c r="CN210" s="50">
        <f t="shared" si="78"/>
        <v>40</v>
      </c>
      <c r="CO210" s="30">
        <v>38.225999999999999</v>
      </c>
      <c r="CP210" s="30">
        <v>0</v>
      </c>
      <c r="CQ210" s="30">
        <v>1.2E-2</v>
      </c>
      <c r="CR210" s="30">
        <v>20.317</v>
      </c>
      <c r="CS210" s="30">
        <v>0.22700000000000001</v>
      </c>
      <c r="CT210" s="30">
        <v>40.018999999999998</v>
      </c>
      <c r="CU210" s="30">
        <v>0.19</v>
      </c>
      <c r="CV210" s="30">
        <v>1.4999999999999999E-2</v>
      </c>
      <c r="CW210" s="30">
        <v>8.9999999999999993E-3</v>
      </c>
      <c r="CX210" s="30">
        <v>6.0000000000000001E-3</v>
      </c>
      <c r="CY210" s="30">
        <v>0.20200000000000001</v>
      </c>
      <c r="CZ210" s="30">
        <v>99.222999999999985</v>
      </c>
      <c r="DC210" s="50">
        <f t="shared" si="74"/>
        <v>105</v>
      </c>
      <c r="DD210" s="30">
        <v>37.701000000000001</v>
      </c>
      <c r="DE210" s="30">
        <v>0</v>
      </c>
      <c r="DF210" s="30">
        <v>4.2000000000000003E-2</v>
      </c>
      <c r="DG210" s="30">
        <v>23.300999999999998</v>
      </c>
      <c r="DH210" s="30">
        <v>0.247</v>
      </c>
      <c r="DI210" s="30">
        <v>37.671999999999997</v>
      </c>
      <c r="DJ210" s="30">
        <v>0.17599999999999999</v>
      </c>
      <c r="DK210" s="30">
        <v>3.0000000000000001E-3</v>
      </c>
      <c r="DL210" s="30">
        <v>0</v>
      </c>
      <c r="DM210" s="30">
        <v>2.3E-2</v>
      </c>
      <c r="DN210" s="30">
        <v>9.0999999999999998E-2</v>
      </c>
      <c r="DO210" s="30">
        <v>99.255999999999986</v>
      </c>
      <c r="DR210" s="50">
        <f t="shared" si="76"/>
        <v>85</v>
      </c>
      <c r="DS210" s="30">
        <v>37.743000000000002</v>
      </c>
      <c r="DT210" s="30">
        <v>0</v>
      </c>
      <c r="DU210" s="30">
        <v>2E-3</v>
      </c>
      <c r="DV210" s="30">
        <v>21.212</v>
      </c>
      <c r="DW210" s="30">
        <v>0.248</v>
      </c>
      <c r="DX210" s="30">
        <v>40.112000000000002</v>
      </c>
      <c r="DY210" s="30">
        <v>0.14800000000000002</v>
      </c>
      <c r="DZ210" s="30">
        <v>0</v>
      </c>
      <c r="EA210" s="30">
        <v>0</v>
      </c>
      <c r="EB210" s="30">
        <v>5.0000000000000001E-3</v>
      </c>
      <c r="EC210" s="30">
        <v>0.13200000000000001</v>
      </c>
      <c r="ED210" s="30">
        <v>99.602000000000004</v>
      </c>
      <c r="EG210" s="50">
        <f t="shared" si="77"/>
        <v>63</v>
      </c>
      <c r="EH210" s="30">
        <v>38.436</v>
      </c>
      <c r="EI210" s="30">
        <v>2.4E-2</v>
      </c>
      <c r="EJ210" s="30">
        <v>3.5999999999999997E-2</v>
      </c>
      <c r="EK210" s="30">
        <v>20.332999999999998</v>
      </c>
      <c r="EL210" s="30">
        <v>0.21099999999999999</v>
      </c>
      <c r="EM210" s="30">
        <v>39.686</v>
      </c>
      <c r="EN210" s="30">
        <v>0.161</v>
      </c>
      <c r="EO210" s="30">
        <v>2.5000000000000001E-2</v>
      </c>
      <c r="EP210" s="30">
        <v>2E-3</v>
      </c>
      <c r="EQ210" s="30">
        <v>0</v>
      </c>
      <c r="ER210" s="30">
        <v>0.17299999999999999</v>
      </c>
      <c r="ES210" s="30">
        <v>99.087000000000003</v>
      </c>
    </row>
    <row r="211" spans="2:149">
      <c r="B211" s="14">
        <v>40</v>
      </c>
      <c r="C211" s="30">
        <v>38.499000000000002</v>
      </c>
      <c r="D211" s="19">
        <v>7.0000000000000001E-3</v>
      </c>
      <c r="E211" s="19">
        <v>4.3999999999999997E-2</v>
      </c>
      <c r="F211" s="19">
        <v>23.995000000000001</v>
      </c>
      <c r="G211" s="30">
        <v>0.32</v>
      </c>
      <c r="H211" s="30">
        <v>37.155999999999999</v>
      </c>
      <c r="I211" s="30">
        <v>0.19600000000000001</v>
      </c>
      <c r="J211" s="30">
        <v>1.4E-2</v>
      </c>
      <c r="K211" s="19">
        <v>7.0000000000000001E-3</v>
      </c>
      <c r="L211" s="19">
        <v>2.3E-2</v>
      </c>
      <c r="M211" s="30">
        <v>4.2999999999999997E-2</v>
      </c>
      <c r="N211" s="30">
        <v>100.304</v>
      </c>
      <c r="AN211" s="19"/>
      <c r="AO211" s="27"/>
      <c r="AP211" s="4"/>
      <c r="AT211" s="4"/>
      <c r="AU211" s="50">
        <f t="shared" si="79"/>
        <v>48</v>
      </c>
      <c r="AV211" s="30">
        <v>39.347999999999999</v>
      </c>
      <c r="AW211" s="30">
        <v>1.6E-2</v>
      </c>
      <c r="AX211" s="30">
        <v>2.7E-2</v>
      </c>
      <c r="AY211" s="30">
        <v>17.376999999999999</v>
      </c>
      <c r="AZ211" s="30">
        <v>0.219</v>
      </c>
      <c r="BA211" s="30">
        <v>41.472000000000001</v>
      </c>
      <c r="BB211" s="30">
        <v>0.21199999999999999</v>
      </c>
      <c r="BC211" s="30">
        <v>1.6E-2</v>
      </c>
      <c r="BD211" s="30">
        <v>0</v>
      </c>
      <c r="BE211" s="30">
        <v>2.3E-2</v>
      </c>
      <c r="BF211" s="30">
        <v>0.249</v>
      </c>
      <c r="BG211" s="30">
        <v>98.959000000000003</v>
      </c>
      <c r="BI211" s="4"/>
      <c r="BJ211" s="50">
        <f t="shared" si="75"/>
        <v>100</v>
      </c>
      <c r="BK211" s="30">
        <v>37.262999999999998</v>
      </c>
      <c r="BL211" s="30">
        <v>0</v>
      </c>
      <c r="BM211" s="30">
        <v>1.7000000000000001E-2</v>
      </c>
      <c r="BN211" s="30">
        <v>24.33</v>
      </c>
      <c r="BO211" s="30">
        <v>0.29699999999999999</v>
      </c>
      <c r="BP211" s="30">
        <v>36.966000000000001</v>
      </c>
      <c r="BQ211" s="30">
        <v>0.13300000000000001</v>
      </c>
      <c r="BR211" s="30">
        <v>0</v>
      </c>
      <c r="BS211" s="30">
        <v>3.0000000000000001E-3</v>
      </c>
      <c r="BT211" s="30">
        <v>0</v>
      </c>
      <c r="BU211" s="30">
        <v>0.122</v>
      </c>
      <c r="BV211" s="30">
        <v>99.130999999999986</v>
      </c>
      <c r="BX211" s="30"/>
      <c r="CN211" s="50">
        <f t="shared" si="78"/>
        <v>45</v>
      </c>
      <c r="CO211" s="30">
        <v>38.408999999999999</v>
      </c>
      <c r="CP211" s="30">
        <v>3.6999999999999998E-2</v>
      </c>
      <c r="CQ211" s="30">
        <v>4.2000000000000003E-2</v>
      </c>
      <c r="CR211" s="30">
        <v>20.081</v>
      </c>
      <c r="CS211" s="30">
        <v>0.219</v>
      </c>
      <c r="CT211" s="30">
        <v>40.384</v>
      </c>
      <c r="CU211" s="30">
        <v>0.191</v>
      </c>
      <c r="CV211" s="30">
        <v>2.1000000000000001E-2</v>
      </c>
      <c r="CW211" s="30">
        <v>0</v>
      </c>
      <c r="CX211" s="30">
        <v>3.7999999999999999E-2</v>
      </c>
      <c r="CY211" s="30">
        <v>0.16300000000000001</v>
      </c>
      <c r="CZ211" s="30">
        <v>99.584999999999994</v>
      </c>
      <c r="DB211" s="43"/>
      <c r="DC211" s="53">
        <f t="shared" si="74"/>
        <v>110</v>
      </c>
      <c r="DD211" s="43">
        <v>38.051000000000002</v>
      </c>
      <c r="DE211" s="43">
        <v>2.7E-2</v>
      </c>
      <c r="DF211" s="43">
        <v>3.5999999999999997E-2</v>
      </c>
      <c r="DG211" s="43">
        <v>23.318999999999999</v>
      </c>
      <c r="DH211" s="43">
        <v>0.28699999999999998</v>
      </c>
      <c r="DI211" s="43">
        <v>37.747999999999998</v>
      </c>
      <c r="DJ211" s="43">
        <v>0.16600000000000001</v>
      </c>
      <c r="DK211" s="43">
        <v>1.4E-2</v>
      </c>
      <c r="DL211" s="43">
        <v>7.0000000000000001E-3</v>
      </c>
      <c r="DM211" s="43">
        <v>0</v>
      </c>
      <c r="DN211" s="43">
        <v>5.7000000000000002E-2</v>
      </c>
      <c r="DO211" s="43">
        <v>99.712000000000003</v>
      </c>
      <c r="DR211" s="50">
        <f t="shared" si="76"/>
        <v>90</v>
      </c>
      <c r="DS211" s="30">
        <v>37.831000000000003</v>
      </c>
      <c r="DT211" s="30">
        <v>0</v>
      </c>
      <c r="DU211" s="30">
        <v>0</v>
      </c>
      <c r="DV211" s="30">
        <v>21.215</v>
      </c>
      <c r="DW211" s="30">
        <v>0.249</v>
      </c>
      <c r="DX211" s="30">
        <v>40.085999999999999</v>
      </c>
      <c r="DY211" s="30">
        <v>0.13700000000000001</v>
      </c>
      <c r="DZ211" s="30">
        <v>0</v>
      </c>
      <c r="EA211" s="30">
        <v>5.0000000000000001E-3</v>
      </c>
      <c r="EB211" s="30">
        <v>1.9E-2</v>
      </c>
      <c r="EC211" s="30">
        <v>0.11800000000000001</v>
      </c>
      <c r="ED211" s="30">
        <v>99.66</v>
      </c>
      <c r="EG211" s="50">
        <f t="shared" si="77"/>
        <v>70</v>
      </c>
      <c r="EH211" s="30">
        <v>38.426000000000002</v>
      </c>
      <c r="EI211" s="30">
        <v>0</v>
      </c>
      <c r="EJ211" s="30">
        <v>4.2999999999999997E-2</v>
      </c>
      <c r="EK211" s="30">
        <v>20.134</v>
      </c>
      <c r="EL211" s="30">
        <v>0.20499999999999999</v>
      </c>
      <c r="EM211" s="30">
        <v>40.051000000000002</v>
      </c>
      <c r="EN211" s="30">
        <v>0.158</v>
      </c>
      <c r="EO211" s="30">
        <v>3.6999999999999998E-2</v>
      </c>
      <c r="EP211" s="30">
        <v>0</v>
      </c>
      <c r="EQ211" s="30">
        <v>3.9E-2</v>
      </c>
      <c r="ER211" s="30">
        <v>0.17100000000000001</v>
      </c>
      <c r="ES211" s="30">
        <v>99.264000000000024</v>
      </c>
    </row>
    <row r="212" spans="2:149">
      <c r="B212" s="14">
        <v>45</v>
      </c>
      <c r="C212" s="30">
        <v>38.509</v>
      </c>
      <c r="D212" s="19">
        <v>8.9999999999999993E-3</v>
      </c>
      <c r="E212" s="19">
        <v>6.2E-2</v>
      </c>
      <c r="F212" s="19">
        <v>23.917999999999999</v>
      </c>
      <c r="G212" s="30">
        <v>0.28100000000000003</v>
      </c>
      <c r="H212" s="30">
        <v>37.137</v>
      </c>
      <c r="I212" s="30">
        <v>0.19700000000000001</v>
      </c>
      <c r="J212" s="30">
        <v>2.7E-2</v>
      </c>
      <c r="K212" s="19">
        <v>0</v>
      </c>
      <c r="L212" s="19">
        <v>0</v>
      </c>
      <c r="M212" s="30">
        <v>0</v>
      </c>
      <c r="N212" s="30">
        <v>100.14</v>
      </c>
      <c r="AN212" s="19"/>
      <c r="AO212" s="27"/>
      <c r="AP212" s="4"/>
      <c r="AT212" s="4"/>
      <c r="AU212" s="50">
        <f t="shared" si="79"/>
        <v>54</v>
      </c>
      <c r="AV212" s="30">
        <v>39.387999999999998</v>
      </c>
      <c r="AW212" s="30">
        <v>2.1000000000000001E-2</v>
      </c>
      <c r="AX212" s="30">
        <v>4.3999999999999997E-2</v>
      </c>
      <c r="AY212" s="30">
        <v>16.803000000000001</v>
      </c>
      <c r="AZ212" s="30">
        <v>0.215</v>
      </c>
      <c r="BA212" s="30">
        <v>41.972999999999999</v>
      </c>
      <c r="BB212" s="30">
        <v>0.20399999999999999</v>
      </c>
      <c r="BC212" s="30">
        <v>4.0000000000000001E-3</v>
      </c>
      <c r="BD212" s="30">
        <v>7.0000000000000001E-3</v>
      </c>
      <c r="BE212" s="30">
        <v>5.0000000000000001E-3</v>
      </c>
      <c r="BF212" s="30">
        <v>0.17299999999999999</v>
      </c>
      <c r="BG212" s="30">
        <v>98.837000000000003</v>
      </c>
      <c r="BI212" s="4"/>
      <c r="BJ212" s="50">
        <f t="shared" si="75"/>
        <v>105</v>
      </c>
      <c r="BK212" s="30">
        <v>37.238</v>
      </c>
      <c r="BL212" s="30">
        <v>0</v>
      </c>
      <c r="BM212" s="30">
        <v>0.04</v>
      </c>
      <c r="BN212" s="30">
        <v>24.277999999999999</v>
      </c>
      <c r="BO212" s="30">
        <v>0.33</v>
      </c>
      <c r="BP212" s="30">
        <v>36.948</v>
      </c>
      <c r="BQ212" s="30">
        <v>0.13900000000000001</v>
      </c>
      <c r="BR212" s="30">
        <v>6.0000000000000001E-3</v>
      </c>
      <c r="BS212" s="30">
        <v>1.4999999999999999E-2</v>
      </c>
      <c r="BT212" s="30">
        <v>5.0000000000000001E-3</v>
      </c>
      <c r="BU212" s="30">
        <v>0.14799999999999999</v>
      </c>
      <c r="BV212" s="30">
        <v>99.146999999999991</v>
      </c>
      <c r="BX212" s="30"/>
      <c r="CN212" s="50">
        <f t="shared" si="78"/>
        <v>50</v>
      </c>
      <c r="CO212" s="30">
        <v>38.337000000000003</v>
      </c>
      <c r="CP212" s="30">
        <v>1.4E-2</v>
      </c>
      <c r="CQ212" s="30">
        <v>2.4E-2</v>
      </c>
      <c r="CR212" s="30">
        <v>19.795000000000002</v>
      </c>
      <c r="CS212" s="30">
        <v>0.24199999999999999</v>
      </c>
      <c r="CT212" s="30">
        <v>40.58</v>
      </c>
      <c r="CU212" s="30">
        <v>0.183</v>
      </c>
      <c r="CV212" s="30">
        <v>2.1999999999999999E-2</v>
      </c>
      <c r="CW212" s="30">
        <v>1.4E-2</v>
      </c>
      <c r="CX212" s="30">
        <v>3.3000000000000002E-2</v>
      </c>
      <c r="CY212" s="30">
        <v>0.189</v>
      </c>
      <c r="CZ212" s="30">
        <v>99.433000000000007</v>
      </c>
      <c r="DR212" s="50">
        <f t="shared" si="76"/>
        <v>95</v>
      </c>
      <c r="DS212" s="30">
        <v>37.798999999999999</v>
      </c>
      <c r="DT212" s="30">
        <v>6.0000000000000001E-3</v>
      </c>
      <c r="DU212" s="30">
        <v>0</v>
      </c>
      <c r="DV212" s="30">
        <v>21.222000000000001</v>
      </c>
      <c r="DW212" s="30">
        <v>0.24199999999999999</v>
      </c>
      <c r="DX212" s="30">
        <v>40.158999999999999</v>
      </c>
      <c r="DY212" s="30">
        <v>0.15000000000000002</v>
      </c>
      <c r="DZ212" s="30">
        <v>0</v>
      </c>
      <c r="EA212" s="30">
        <v>4.0000000000000001E-3</v>
      </c>
      <c r="EB212" s="30">
        <v>0</v>
      </c>
      <c r="EC212" s="30">
        <v>0.13400000000000001</v>
      </c>
      <c r="ED212" s="30">
        <v>99.716000000000008</v>
      </c>
      <c r="EG212" s="50">
        <f t="shared" si="77"/>
        <v>77</v>
      </c>
      <c r="EH212" s="30">
        <v>38.392000000000003</v>
      </c>
      <c r="EI212" s="30">
        <v>5.0000000000000001E-3</v>
      </c>
      <c r="EJ212" s="30">
        <v>3.7999999999999999E-2</v>
      </c>
      <c r="EK212" s="30">
        <v>19.978999999999999</v>
      </c>
      <c r="EL212" s="30">
        <v>0.215</v>
      </c>
      <c r="EM212" s="30">
        <v>40.219000000000001</v>
      </c>
      <c r="EN212" s="30">
        <v>0.14799999999999999</v>
      </c>
      <c r="EO212" s="30">
        <v>2.1999999999999999E-2</v>
      </c>
      <c r="EP212" s="30">
        <v>0</v>
      </c>
      <c r="EQ212" s="30">
        <v>2.5000000000000001E-2</v>
      </c>
      <c r="ER212" s="30">
        <v>0.193</v>
      </c>
      <c r="ES212" s="30">
        <v>99.236000000000018</v>
      </c>
    </row>
    <row r="213" spans="2:149">
      <c r="B213" s="14">
        <v>50</v>
      </c>
      <c r="C213" s="30">
        <v>38.311999999999998</v>
      </c>
      <c r="D213" s="19">
        <v>2.7E-2</v>
      </c>
      <c r="E213" s="19">
        <v>3.1E-2</v>
      </c>
      <c r="F213" s="19">
        <v>24.003</v>
      </c>
      <c r="G213" s="30">
        <v>0.26600000000000001</v>
      </c>
      <c r="H213" s="30">
        <v>37.148000000000003</v>
      </c>
      <c r="I213" s="30">
        <v>0.20499999999999999</v>
      </c>
      <c r="J213" s="30">
        <v>1.9E-2</v>
      </c>
      <c r="K213" s="19">
        <v>0</v>
      </c>
      <c r="L213" s="19">
        <v>2.5999999999999999E-2</v>
      </c>
      <c r="M213" s="30">
        <v>7.5999999999999998E-2</v>
      </c>
      <c r="N213" s="30">
        <v>100.113</v>
      </c>
      <c r="AN213" s="19"/>
      <c r="AO213" s="27"/>
      <c r="AP213" s="4"/>
      <c r="AT213" s="4"/>
      <c r="AU213" s="50">
        <f t="shared" si="79"/>
        <v>60</v>
      </c>
      <c r="AV213" s="30">
        <v>39.558</v>
      </c>
      <c r="AW213" s="30">
        <v>0.02</v>
      </c>
      <c r="AX213" s="30">
        <v>3.6999999999999998E-2</v>
      </c>
      <c r="AY213" s="30">
        <v>16.722999999999999</v>
      </c>
      <c r="AZ213" s="30">
        <v>0.24299999999999999</v>
      </c>
      <c r="BA213" s="30">
        <v>42.389000000000003</v>
      </c>
      <c r="BB213" s="30">
        <v>0.16600000000000001</v>
      </c>
      <c r="BC213" s="30">
        <v>1.6E-2</v>
      </c>
      <c r="BD213" s="30">
        <v>8.9999999999999993E-3</v>
      </c>
      <c r="BE213" s="30">
        <v>4.1000000000000002E-2</v>
      </c>
      <c r="BF213" s="30">
        <v>0.218</v>
      </c>
      <c r="BG213" s="30">
        <v>99.42</v>
      </c>
      <c r="BI213" s="4"/>
      <c r="BJ213" s="50">
        <f t="shared" si="75"/>
        <v>110</v>
      </c>
      <c r="BK213" s="30">
        <v>37.159999999999997</v>
      </c>
      <c r="BL213" s="30">
        <v>2.3E-2</v>
      </c>
      <c r="BM213" s="30">
        <v>3.1E-2</v>
      </c>
      <c r="BN213" s="30">
        <v>24.324000000000002</v>
      </c>
      <c r="BO213" s="30">
        <v>0.314</v>
      </c>
      <c r="BP213" s="30">
        <v>37.075000000000003</v>
      </c>
      <c r="BQ213" s="30">
        <v>0.153</v>
      </c>
      <c r="BR213" s="30">
        <v>3.4000000000000002E-2</v>
      </c>
      <c r="BS213" s="30">
        <v>1.0999999999999999E-2</v>
      </c>
      <c r="BT213" s="30">
        <v>0</v>
      </c>
      <c r="BU213" s="30">
        <v>0.11899999999999999</v>
      </c>
      <c r="BV213" s="30">
        <v>99.244</v>
      </c>
      <c r="BX213" s="30"/>
      <c r="CN213" s="50">
        <f t="shared" si="78"/>
        <v>55</v>
      </c>
      <c r="CO213" s="30">
        <v>38.539000000000001</v>
      </c>
      <c r="CP213" s="30">
        <v>0</v>
      </c>
      <c r="CQ213" s="30">
        <v>2.7E-2</v>
      </c>
      <c r="CR213" s="30">
        <v>19.541</v>
      </c>
      <c r="CS213" s="30">
        <v>0.218</v>
      </c>
      <c r="CT213" s="30">
        <v>40.591999999999999</v>
      </c>
      <c r="CU213" s="30">
        <v>0.193</v>
      </c>
      <c r="CV213" s="30">
        <v>0</v>
      </c>
      <c r="CW213" s="30">
        <v>4.0000000000000001E-3</v>
      </c>
      <c r="CX213" s="30">
        <v>3.6999999999999998E-2</v>
      </c>
      <c r="CY213" s="30">
        <v>0.21299999999999999</v>
      </c>
      <c r="CZ213" s="30">
        <v>99.364000000000004</v>
      </c>
      <c r="DR213" s="50">
        <f t="shared" si="76"/>
        <v>100</v>
      </c>
      <c r="DS213" s="30">
        <v>37.832000000000001</v>
      </c>
      <c r="DT213" s="30">
        <v>1E-3</v>
      </c>
      <c r="DU213" s="30">
        <v>5.0000000000000001E-3</v>
      </c>
      <c r="DV213" s="30">
        <v>21.238</v>
      </c>
      <c r="DW213" s="30">
        <v>0.246</v>
      </c>
      <c r="DX213" s="30">
        <v>40.256</v>
      </c>
      <c r="DY213" s="30">
        <v>0.13700000000000001</v>
      </c>
      <c r="DZ213" s="30">
        <v>1E-3</v>
      </c>
      <c r="EA213" s="30">
        <v>0</v>
      </c>
      <c r="EB213" s="30">
        <v>1.7999999999999999E-2</v>
      </c>
      <c r="EC213" s="30">
        <v>0.1</v>
      </c>
      <c r="ED213" s="30">
        <v>99.834000000000003</v>
      </c>
      <c r="EG213" s="50">
        <f t="shared" si="77"/>
        <v>84</v>
      </c>
      <c r="EH213" s="30">
        <v>38.438000000000002</v>
      </c>
      <c r="EI213" s="30">
        <v>1.0999999999999999E-2</v>
      </c>
      <c r="EJ213" s="30">
        <v>3.7999999999999999E-2</v>
      </c>
      <c r="EK213" s="30">
        <v>19.942</v>
      </c>
      <c r="EL213" s="30">
        <v>0.23400000000000001</v>
      </c>
      <c r="EM213" s="30">
        <v>40.174999999999997</v>
      </c>
      <c r="EN213" s="30">
        <v>0.161</v>
      </c>
      <c r="EO213" s="30">
        <v>0</v>
      </c>
      <c r="EP213" s="30">
        <v>0</v>
      </c>
      <c r="EQ213" s="30">
        <v>0</v>
      </c>
      <c r="ER213" s="30">
        <v>0.18099999999999999</v>
      </c>
      <c r="ES213" s="30">
        <v>99.179999999999993</v>
      </c>
    </row>
    <row r="214" spans="2:149">
      <c r="B214" s="14">
        <v>55</v>
      </c>
      <c r="C214" s="30">
        <v>38.481999999999999</v>
      </c>
      <c r="D214" s="19">
        <v>4.2999999999999997E-2</v>
      </c>
      <c r="E214" s="19">
        <v>4.8000000000000001E-2</v>
      </c>
      <c r="F214" s="19">
        <v>24.018999999999998</v>
      </c>
      <c r="G214" s="30">
        <v>0.25900000000000001</v>
      </c>
      <c r="H214" s="30">
        <v>37.161999999999999</v>
      </c>
      <c r="I214" s="30">
        <v>0.20899999999999999</v>
      </c>
      <c r="J214" s="30">
        <v>2.3E-2</v>
      </c>
      <c r="K214" s="19">
        <v>0</v>
      </c>
      <c r="L214" s="19">
        <v>1.7999999999999999E-2</v>
      </c>
      <c r="M214" s="30">
        <v>8.5999999999999993E-2</v>
      </c>
      <c r="N214" s="30">
        <v>100.349</v>
      </c>
      <c r="AN214" s="19"/>
      <c r="AO214" s="27"/>
      <c r="AP214" s="4"/>
      <c r="AT214" s="4"/>
      <c r="AU214" s="50">
        <f t="shared" si="79"/>
        <v>66</v>
      </c>
      <c r="AV214" s="30">
        <v>39.558999999999997</v>
      </c>
      <c r="AW214" s="30">
        <v>8.9999999999999993E-3</v>
      </c>
      <c r="AX214" s="30">
        <v>4.3999999999999997E-2</v>
      </c>
      <c r="AY214" s="30">
        <v>16.481000000000002</v>
      </c>
      <c r="AZ214" s="30">
        <v>0.20699999999999999</v>
      </c>
      <c r="BA214" s="30">
        <v>42.412999999999997</v>
      </c>
      <c r="BB214" s="30">
        <v>0.151</v>
      </c>
      <c r="BC214" s="30">
        <v>2E-3</v>
      </c>
      <c r="BD214" s="30">
        <v>1.0999999999999999E-2</v>
      </c>
      <c r="BE214" s="30">
        <v>5.6000000000000001E-2</v>
      </c>
      <c r="BF214" s="30">
        <v>0.20699999999999999</v>
      </c>
      <c r="BG214" s="30">
        <v>99.139999999999972</v>
      </c>
      <c r="BI214" s="44"/>
      <c r="BJ214" s="53">
        <f t="shared" si="75"/>
        <v>115</v>
      </c>
      <c r="BK214" s="43">
        <v>37.048000000000002</v>
      </c>
      <c r="BL214" s="43">
        <v>0.02</v>
      </c>
      <c r="BM214" s="43">
        <v>4.2000000000000003E-2</v>
      </c>
      <c r="BN214" s="43">
        <v>24.227</v>
      </c>
      <c r="BO214" s="43">
        <v>0.311</v>
      </c>
      <c r="BP214" s="43">
        <v>36.750999999999998</v>
      </c>
      <c r="BQ214" s="43">
        <v>0.13700000000000001</v>
      </c>
      <c r="BR214" s="43">
        <v>8.0000000000000002E-3</v>
      </c>
      <c r="BS214" s="43">
        <v>2E-3</v>
      </c>
      <c r="BT214" s="43">
        <v>0</v>
      </c>
      <c r="BU214" s="43">
        <v>0.125</v>
      </c>
      <c r="BV214" s="43">
        <v>98.670999999999992</v>
      </c>
      <c r="BX214" s="30"/>
      <c r="CN214" s="50">
        <f t="shared" si="78"/>
        <v>60</v>
      </c>
      <c r="CO214" s="30">
        <v>38.529000000000003</v>
      </c>
      <c r="CP214" s="30">
        <v>3.7999999999999999E-2</v>
      </c>
      <c r="CQ214" s="30">
        <v>1.6E-2</v>
      </c>
      <c r="CR214" s="30">
        <v>19.327999999999999</v>
      </c>
      <c r="CS214" s="30">
        <v>0.223</v>
      </c>
      <c r="CT214" s="30">
        <v>40.688000000000002</v>
      </c>
      <c r="CU214" s="30">
        <v>0.19600000000000001</v>
      </c>
      <c r="CV214" s="30">
        <v>3.7999999999999999E-2</v>
      </c>
      <c r="CW214" s="30">
        <v>4.0000000000000001E-3</v>
      </c>
      <c r="CX214" s="30">
        <v>4.5999999999999999E-2</v>
      </c>
      <c r="CY214" s="30">
        <v>0.185</v>
      </c>
      <c r="CZ214" s="30">
        <v>99.291000000000011</v>
      </c>
      <c r="DR214" s="50">
        <f t="shared" si="76"/>
        <v>105</v>
      </c>
      <c r="DS214" s="30">
        <v>37.863</v>
      </c>
      <c r="DT214" s="30">
        <v>2.1000000000000001E-2</v>
      </c>
      <c r="DU214" s="30">
        <v>1.2999999999999999E-2</v>
      </c>
      <c r="DV214" s="30">
        <v>21.198</v>
      </c>
      <c r="DW214" s="30">
        <v>0.224</v>
      </c>
      <c r="DX214" s="30">
        <v>40.048000000000002</v>
      </c>
      <c r="DY214" s="30">
        <v>0.14100000000000001</v>
      </c>
      <c r="DZ214" s="30">
        <v>0</v>
      </c>
      <c r="EA214" s="30">
        <v>7.0000000000000001E-3</v>
      </c>
      <c r="EB214" s="30">
        <v>2.1999999999999999E-2</v>
      </c>
      <c r="EC214" s="30">
        <v>0.13500000000000001</v>
      </c>
      <c r="ED214" s="30">
        <v>99.672000000000011</v>
      </c>
      <c r="EG214" s="50">
        <f t="shared" si="77"/>
        <v>91</v>
      </c>
      <c r="EH214" s="30">
        <v>38.488999999999997</v>
      </c>
      <c r="EI214" s="30">
        <v>8.9999999999999993E-3</v>
      </c>
      <c r="EJ214" s="30">
        <v>8.0000000000000002E-3</v>
      </c>
      <c r="EK214" s="30">
        <v>20.032</v>
      </c>
      <c r="EL214" s="30">
        <v>0.215</v>
      </c>
      <c r="EM214" s="30">
        <v>40.247999999999998</v>
      </c>
      <c r="EN214" s="30">
        <v>0.14599999999999999</v>
      </c>
      <c r="EO214" s="30">
        <v>1.2999999999999999E-2</v>
      </c>
      <c r="EP214" s="30">
        <v>0</v>
      </c>
      <c r="EQ214" s="30">
        <v>0</v>
      </c>
      <c r="ER214" s="30">
        <v>0.184</v>
      </c>
      <c r="ES214" s="30">
        <v>99.344000000000008</v>
      </c>
    </row>
    <row r="215" spans="2:149">
      <c r="B215" s="14">
        <v>60</v>
      </c>
      <c r="C215" s="30">
        <v>38.564999999999998</v>
      </c>
      <c r="D215" s="19">
        <v>1E-3</v>
      </c>
      <c r="E215" s="19">
        <v>2.3E-2</v>
      </c>
      <c r="F215" s="19">
        <v>24.007000000000001</v>
      </c>
      <c r="G215" s="30">
        <v>0.247</v>
      </c>
      <c r="H215" s="30">
        <v>37.124000000000002</v>
      </c>
      <c r="I215" s="30">
        <v>0.20499999999999999</v>
      </c>
      <c r="J215" s="30">
        <v>8.0000000000000002E-3</v>
      </c>
      <c r="K215" s="19">
        <v>5.0000000000000001E-3</v>
      </c>
      <c r="L215" s="19">
        <v>0.01</v>
      </c>
      <c r="M215" s="30">
        <v>6.7000000000000004E-2</v>
      </c>
      <c r="N215" s="30">
        <v>100.262</v>
      </c>
      <c r="AN215" s="19"/>
      <c r="AO215" s="27"/>
      <c r="AP215" s="4"/>
      <c r="AT215" s="4"/>
      <c r="AU215" s="50">
        <f t="shared" si="79"/>
        <v>72</v>
      </c>
      <c r="AV215" s="30">
        <v>39.512</v>
      </c>
      <c r="AW215" s="30">
        <v>2.4E-2</v>
      </c>
      <c r="AX215" s="30">
        <v>3.1E-2</v>
      </c>
      <c r="AY215" s="30">
        <v>16.276</v>
      </c>
      <c r="AZ215" s="30">
        <v>0.189</v>
      </c>
      <c r="BA215" s="30">
        <v>42.551000000000002</v>
      </c>
      <c r="BB215" s="30">
        <v>0.17</v>
      </c>
      <c r="BC215" s="30">
        <v>1E-3</v>
      </c>
      <c r="BD215" s="30">
        <v>1.0999999999999999E-2</v>
      </c>
      <c r="BE215" s="30">
        <v>4.5999999999999999E-2</v>
      </c>
      <c r="BF215" s="30">
        <v>0.155</v>
      </c>
      <c r="BG215" s="30">
        <v>98.966000000000008</v>
      </c>
      <c r="BX215" s="30"/>
      <c r="CN215" s="50">
        <f t="shared" si="78"/>
        <v>65</v>
      </c>
      <c r="CO215" s="30">
        <v>38.655999999999999</v>
      </c>
      <c r="CP215" s="30">
        <v>0.03</v>
      </c>
      <c r="CQ215" s="30">
        <v>3.1E-2</v>
      </c>
      <c r="CR215" s="30">
        <v>19.257000000000001</v>
      </c>
      <c r="CS215" s="30">
        <v>0.20399999999999999</v>
      </c>
      <c r="CT215" s="30">
        <v>40.874000000000002</v>
      </c>
      <c r="CU215" s="30">
        <v>0.20699999999999999</v>
      </c>
      <c r="CV215" s="30">
        <v>0</v>
      </c>
      <c r="CW215" s="30">
        <v>2.1999999999999999E-2</v>
      </c>
      <c r="CX215" s="30">
        <v>2.9000000000000001E-2</v>
      </c>
      <c r="CY215" s="30">
        <v>0.16400000000000001</v>
      </c>
      <c r="CZ215" s="30">
        <v>99.474000000000004</v>
      </c>
      <c r="DR215" s="50">
        <f t="shared" si="76"/>
        <v>110</v>
      </c>
      <c r="DS215" s="30">
        <v>37.81</v>
      </c>
      <c r="DT215" s="30">
        <v>1.2E-2</v>
      </c>
      <c r="DU215" s="30">
        <v>4.0000000000000001E-3</v>
      </c>
      <c r="DV215" s="30">
        <v>21.177</v>
      </c>
      <c r="DW215" s="30">
        <v>0.20399999999999999</v>
      </c>
      <c r="DX215" s="30">
        <v>40.162999999999997</v>
      </c>
      <c r="DY215" s="30">
        <v>0.13400000000000001</v>
      </c>
      <c r="DZ215" s="30">
        <v>0</v>
      </c>
      <c r="EA215" s="30">
        <v>0</v>
      </c>
      <c r="EB215" s="30">
        <v>0</v>
      </c>
      <c r="EC215" s="30">
        <v>0.11900000000000001</v>
      </c>
      <c r="ED215" s="30">
        <v>99.623000000000005</v>
      </c>
      <c r="EG215" s="50">
        <f t="shared" si="77"/>
        <v>98</v>
      </c>
      <c r="EH215" s="30">
        <v>38.435000000000002</v>
      </c>
      <c r="EI215" s="30">
        <v>3.1E-2</v>
      </c>
      <c r="EJ215" s="30">
        <v>4.3999999999999997E-2</v>
      </c>
      <c r="EK215" s="30">
        <v>20.236999999999998</v>
      </c>
      <c r="EL215" s="30">
        <v>0.214</v>
      </c>
      <c r="EM215" s="30">
        <v>40.475000000000001</v>
      </c>
      <c r="EN215" s="30">
        <v>0.14699999999999999</v>
      </c>
      <c r="EO215" s="30">
        <v>3.4000000000000002E-2</v>
      </c>
      <c r="EP215" s="30">
        <v>0</v>
      </c>
      <c r="EQ215" s="30">
        <v>0.04</v>
      </c>
      <c r="ER215" s="30">
        <v>0.188</v>
      </c>
      <c r="ES215" s="30">
        <v>99.845000000000027</v>
      </c>
    </row>
    <row r="216" spans="2:149">
      <c r="B216" s="14">
        <v>65</v>
      </c>
      <c r="C216" s="30">
        <v>38.548000000000002</v>
      </c>
      <c r="D216" s="19">
        <v>1E-3</v>
      </c>
      <c r="E216" s="19">
        <v>2.5000000000000001E-2</v>
      </c>
      <c r="F216" s="19">
        <v>23.928000000000001</v>
      </c>
      <c r="G216" s="30">
        <v>0.22600000000000001</v>
      </c>
      <c r="H216" s="30">
        <v>37.131999999999998</v>
      </c>
      <c r="I216" s="30">
        <v>0.188</v>
      </c>
      <c r="J216" s="30">
        <v>1.2999999999999999E-2</v>
      </c>
      <c r="K216" s="19">
        <v>1.7000000000000001E-2</v>
      </c>
      <c r="L216" s="19">
        <v>3.5999999999999997E-2</v>
      </c>
      <c r="M216" s="30">
        <v>0.05</v>
      </c>
      <c r="N216" s="30">
        <v>100.16399999999999</v>
      </c>
      <c r="AN216" s="19"/>
      <c r="AO216" s="27"/>
      <c r="AP216" s="4"/>
      <c r="AT216" s="4"/>
      <c r="AU216" s="50">
        <f t="shared" si="79"/>
        <v>78</v>
      </c>
      <c r="AV216" s="30">
        <v>39.838999999999999</v>
      </c>
      <c r="AW216" s="30">
        <v>0</v>
      </c>
      <c r="AX216" s="30">
        <v>4.2000000000000003E-2</v>
      </c>
      <c r="AY216" s="30">
        <v>16.21</v>
      </c>
      <c r="AZ216" s="30">
        <v>0.20599999999999999</v>
      </c>
      <c r="BA216" s="30">
        <v>42.737000000000002</v>
      </c>
      <c r="BB216" s="30">
        <v>0.16900000000000001</v>
      </c>
      <c r="BC216" s="30">
        <v>4.0000000000000001E-3</v>
      </c>
      <c r="BD216" s="30">
        <v>1E-3</v>
      </c>
      <c r="BE216" s="30">
        <v>2.9000000000000001E-2</v>
      </c>
      <c r="BF216" s="30">
        <v>0.151</v>
      </c>
      <c r="BG216" s="30">
        <v>99.388000000000005</v>
      </c>
      <c r="BI216" s="81" t="s">
        <v>489</v>
      </c>
      <c r="BJ216" s="81"/>
      <c r="BK216" s="81"/>
      <c r="BL216" s="81"/>
      <c r="BM216" s="81"/>
      <c r="BN216" s="81"/>
      <c r="BO216" s="81"/>
      <c r="BP216" s="81"/>
      <c r="BQ216" s="81"/>
      <c r="BR216" s="81"/>
      <c r="BS216" s="81"/>
      <c r="BT216" s="81"/>
      <c r="BU216" s="81"/>
      <c r="BV216" s="81"/>
      <c r="BX216" s="30"/>
      <c r="CN216" s="50">
        <f t="shared" si="78"/>
        <v>70</v>
      </c>
      <c r="CO216" s="30">
        <v>38.625999999999998</v>
      </c>
      <c r="CP216" s="30">
        <v>1.7999999999999999E-2</v>
      </c>
      <c r="CQ216" s="30">
        <v>0.04</v>
      </c>
      <c r="CR216" s="30">
        <v>19.138999999999999</v>
      </c>
      <c r="CS216" s="30">
        <v>0.20799999999999999</v>
      </c>
      <c r="CT216" s="30">
        <v>40.936999999999998</v>
      </c>
      <c r="CU216" s="30">
        <v>0.189</v>
      </c>
      <c r="CV216" s="30">
        <v>1.4E-2</v>
      </c>
      <c r="CW216" s="30">
        <v>1E-3</v>
      </c>
      <c r="CX216" s="30">
        <v>7.0000000000000001E-3</v>
      </c>
      <c r="CY216" s="30">
        <v>0.22600000000000001</v>
      </c>
      <c r="CZ216" s="30">
        <v>99.404999999999987</v>
      </c>
      <c r="DR216" s="50">
        <f>DR215+5</f>
        <v>115</v>
      </c>
      <c r="DS216" s="30">
        <v>37.789000000000001</v>
      </c>
      <c r="DT216" s="30">
        <v>0</v>
      </c>
      <c r="DU216" s="30">
        <v>3.7999999999999999E-2</v>
      </c>
      <c r="DV216" s="30">
        <v>21.222000000000001</v>
      </c>
      <c r="DW216" s="30">
        <v>0.14000000000000001</v>
      </c>
      <c r="DX216" s="30">
        <v>40.098999999999997</v>
      </c>
      <c r="DY216" s="30">
        <v>0.14299999999999999</v>
      </c>
      <c r="DZ216" s="30">
        <v>1E-3</v>
      </c>
      <c r="EA216" s="30">
        <v>1.6E-2</v>
      </c>
      <c r="EB216" s="30">
        <v>8.9999999999999993E-3</v>
      </c>
      <c r="EC216" s="30">
        <v>0.153</v>
      </c>
      <c r="ED216" s="30">
        <v>99.610000000000014</v>
      </c>
      <c r="EG216" s="50">
        <f t="shared" si="77"/>
        <v>105</v>
      </c>
      <c r="EH216" s="30">
        <v>38.305999999999997</v>
      </c>
      <c r="EI216" s="30">
        <v>0</v>
      </c>
      <c r="EJ216" s="30">
        <v>2.3E-2</v>
      </c>
      <c r="EK216" s="30">
        <v>20.402000000000001</v>
      </c>
      <c r="EL216" s="30">
        <v>0.189</v>
      </c>
      <c r="EM216" s="30">
        <v>40.545000000000002</v>
      </c>
      <c r="EN216" s="30">
        <v>0.14399999999999999</v>
      </c>
      <c r="EO216" s="30">
        <v>1.4999999999999999E-2</v>
      </c>
      <c r="EP216" s="30">
        <v>0</v>
      </c>
      <c r="EQ216" s="30">
        <v>3.2000000000000001E-2</v>
      </c>
      <c r="ER216" s="30">
        <v>0.17199999999999999</v>
      </c>
      <c r="ES216" s="30">
        <v>99.828000000000003</v>
      </c>
    </row>
    <row r="217" spans="2:149">
      <c r="B217" s="14">
        <v>70</v>
      </c>
      <c r="C217" s="30">
        <v>38.512999999999998</v>
      </c>
      <c r="D217" s="19">
        <v>1.4E-2</v>
      </c>
      <c r="E217" s="19">
        <v>3.3000000000000002E-2</v>
      </c>
      <c r="F217" s="19">
        <v>23.827000000000002</v>
      </c>
      <c r="G217" s="30">
        <v>0.26200000000000001</v>
      </c>
      <c r="H217" s="30">
        <v>37.302999999999997</v>
      </c>
      <c r="I217" s="30">
        <v>0.18</v>
      </c>
      <c r="J217" s="30">
        <v>1E-3</v>
      </c>
      <c r="K217" s="19">
        <v>2E-3</v>
      </c>
      <c r="L217" s="19">
        <v>1.4E-2</v>
      </c>
      <c r="M217" s="30">
        <v>5.0999999999999997E-2</v>
      </c>
      <c r="N217" s="30">
        <v>100.2</v>
      </c>
      <c r="AN217" s="19"/>
      <c r="AO217" s="27"/>
      <c r="AP217" s="4"/>
      <c r="AT217" s="4"/>
      <c r="AU217" s="50">
        <f t="shared" si="79"/>
        <v>84</v>
      </c>
      <c r="AV217" s="30">
        <v>39.722000000000001</v>
      </c>
      <c r="AW217" s="30">
        <v>0.02</v>
      </c>
      <c r="AX217" s="30">
        <v>5.6000000000000001E-2</v>
      </c>
      <c r="AY217" s="30">
        <v>16.242999999999999</v>
      </c>
      <c r="AZ217" s="30">
        <v>0.22</v>
      </c>
      <c r="BA217" s="30">
        <v>42.774999999999999</v>
      </c>
      <c r="BB217" s="30">
        <v>0.186</v>
      </c>
      <c r="BC217" s="30">
        <v>1.6E-2</v>
      </c>
      <c r="BD217" s="30">
        <v>0</v>
      </c>
      <c r="BE217" s="30">
        <v>4.2999999999999997E-2</v>
      </c>
      <c r="BF217" s="30">
        <v>0.16800000000000001</v>
      </c>
      <c r="BG217" s="30">
        <v>99.449000000000026</v>
      </c>
      <c r="BI217" s="40" t="s">
        <v>418</v>
      </c>
      <c r="BJ217" s="49" t="s">
        <v>419</v>
      </c>
      <c r="BK217" s="40" t="s">
        <v>120</v>
      </c>
      <c r="BL217" s="40" t="s">
        <v>122</v>
      </c>
      <c r="BM217" s="40" t="s">
        <v>124</v>
      </c>
      <c r="BN217" s="40" t="s">
        <v>126</v>
      </c>
      <c r="BO217" s="40" t="s">
        <v>128</v>
      </c>
      <c r="BP217" s="40" t="s">
        <v>130</v>
      </c>
      <c r="BQ217" s="40" t="s">
        <v>132</v>
      </c>
      <c r="BR217" s="40" t="s">
        <v>134</v>
      </c>
      <c r="BS217" s="40" t="s">
        <v>136</v>
      </c>
      <c r="BT217" s="40" t="s">
        <v>138</v>
      </c>
      <c r="BU217" s="40" t="s">
        <v>140</v>
      </c>
      <c r="BV217" s="40" t="s">
        <v>142</v>
      </c>
      <c r="BX217" s="30"/>
      <c r="CN217" s="50">
        <f t="shared" si="78"/>
        <v>75</v>
      </c>
      <c r="CO217" s="30">
        <v>38.558</v>
      </c>
      <c r="CP217" s="30">
        <v>2.4E-2</v>
      </c>
      <c r="CQ217" s="30">
        <v>3.6999999999999998E-2</v>
      </c>
      <c r="CR217" s="30">
        <v>18.896000000000001</v>
      </c>
      <c r="CS217" s="30">
        <v>0.26500000000000001</v>
      </c>
      <c r="CT217" s="30">
        <v>40.841000000000001</v>
      </c>
      <c r="CU217" s="30">
        <v>0.191</v>
      </c>
      <c r="CV217" s="30">
        <v>0</v>
      </c>
      <c r="CW217" s="30">
        <v>0</v>
      </c>
      <c r="CX217" s="30">
        <v>5.8000000000000003E-2</v>
      </c>
      <c r="CY217" s="30">
        <v>0.18</v>
      </c>
      <c r="CZ217" s="30">
        <v>99.050000000000026</v>
      </c>
      <c r="DQ217" s="43"/>
      <c r="DR217" s="53">
        <f>DR216+5</f>
        <v>120</v>
      </c>
      <c r="DS217" s="43">
        <v>37.752000000000002</v>
      </c>
      <c r="DT217" s="43">
        <v>3.9E-2</v>
      </c>
      <c r="DU217" s="43">
        <v>6.3E-2</v>
      </c>
      <c r="DV217" s="43">
        <v>21.148</v>
      </c>
      <c r="DW217" s="43">
        <v>0.186</v>
      </c>
      <c r="DX217" s="43">
        <v>40.131999999999998</v>
      </c>
      <c r="DY217" s="43">
        <v>0.14099999999999999</v>
      </c>
      <c r="DZ217" s="43">
        <v>0</v>
      </c>
      <c r="EA217" s="43">
        <v>0</v>
      </c>
      <c r="EB217" s="43">
        <v>0</v>
      </c>
      <c r="EC217" s="43">
        <v>0.14399999999999999</v>
      </c>
      <c r="ED217" s="43">
        <v>99.605000000000018</v>
      </c>
      <c r="EG217" s="50">
        <f t="shared" si="77"/>
        <v>112</v>
      </c>
      <c r="EH217" s="30">
        <v>38.252000000000002</v>
      </c>
      <c r="EI217" s="30">
        <v>1E-3</v>
      </c>
      <c r="EJ217" s="30">
        <v>3.7999999999999999E-2</v>
      </c>
      <c r="EK217" s="30">
        <v>20.446999999999999</v>
      </c>
      <c r="EL217" s="30">
        <v>0.20499999999999999</v>
      </c>
      <c r="EM217" s="30">
        <v>39.966000000000001</v>
      </c>
      <c r="EN217" s="30">
        <v>0.14399999999999999</v>
      </c>
      <c r="EO217" s="30">
        <v>7.0000000000000001E-3</v>
      </c>
      <c r="EP217" s="30">
        <v>0</v>
      </c>
      <c r="EQ217" s="30">
        <v>4.2999999999999997E-2</v>
      </c>
      <c r="ER217" s="30">
        <v>0.18</v>
      </c>
      <c r="ES217" s="30">
        <v>99.283000000000015</v>
      </c>
    </row>
    <row r="218" spans="2:149">
      <c r="B218" s="14">
        <v>75</v>
      </c>
      <c r="C218" s="30">
        <v>38.600999999999999</v>
      </c>
      <c r="D218" s="19">
        <v>1.4E-2</v>
      </c>
      <c r="E218" s="19">
        <v>1.7999999999999999E-2</v>
      </c>
      <c r="F218" s="19">
        <v>24.004999999999999</v>
      </c>
      <c r="G218" s="30">
        <v>0.317</v>
      </c>
      <c r="H218" s="30">
        <v>37.393000000000001</v>
      </c>
      <c r="I218" s="30">
        <v>0.17899999999999999</v>
      </c>
      <c r="J218" s="30">
        <v>2.5999999999999999E-2</v>
      </c>
      <c r="K218" s="19">
        <v>0</v>
      </c>
      <c r="L218" s="19">
        <v>0</v>
      </c>
      <c r="M218" s="30">
        <v>4.7E-2</v>
      </c>
      <c r="N218" s="30">
        <v>100.60000000000001</v>
      </c>
      <c r="AN218" s="19"/>
      <c r="AO218" s="27"/>
      <c r="AP218" s="4"/>
      <c r="AT218" s="4"/>
      <c r="AU218" s="50">
        <f t="shared" si="79"/>
        <v>90</v>
      </c>
      <c r="AV218" s="30">
        <v>39.765000000000001</v>
      </c>
      <c r="AW218" s="30">
        <v>1.6E-2</v>
      </c>
      <c r="AX218" s="30">
        <v>5.3999999999999999E-2</v>
      </c>
      <c r="AY218" s="30">
        <v>16.399000000000001</v>
      </c>
      <c r="AZ218" s="30">
        <v>0.20899999999999999</v>
      </c>
      <c r="BA218" s="30">
        <v>42.542999999999999</v>
      </c>
      <c r="BB218" s="30">
        <v>0.19900000000000001</v>
      </c>
      <c r="BC218" s="30">
        <v>7.0000000000000001E-3</v>
      </c>
      <c r="BD218" s="30">
        <v>3.0000000000000001E-3</v>
      </c>
      <c r="BE218" s="30">
        <v>3.3000000000000002E-2</v>
      </c>
      <c r="BF218" s="30">
        <v>0.16500000000000001</v>
      </c>
      <c r="BG218" s="30">
        <v>99.393000000000015</v>
      </c>
      <c r="BJ218" s="50">
        <v>0</v>
      </c>
      <c r="BK218" s="30">
        <v>35.976999999999997</v>
      </c>
      <c r="BL218" s="30">
        <v>3.6999999999999998E-2</v>
      </c>
      <c r="BM218" s="30">
        <v>4.1000000000000002E-2</v>
      </c>
      <c r="BN218" s="30">
        <v>31.375</v>
      </c>
      <c r="BO218" s="30">
        <v>0.5</v>
      </c>
      <c r="BP218" s="30">
        <v>30.565999999999999</v>
      </c>
      <c r="BQ218" s="30">
        <v>0.36099999999999999</v>
      </c>
      <c r="BR218" s="30">
        <v>1.7999999999999999E-2</v>
      </c>
      <c r="BS218" s="30">
        <v>5.0000000000000001E-3</v>
      </c>
      <c r="BT218" s="30">
        <v>3.9E-2</v>
      </c>
      <c r="BU218" s="30">
        <v>0.06</v>
      </c>
      <c r="BV218" s="30">
        <v>98.978999999999999</v>
      </c>
      <c r="BX218" s="30"/>
      <c r="CN218" s="50">
        <f t="shared" si="78"/>
        <v>80</v>
      </c>
      <c r="CO218" s="30">
        <v>38.619999999999997</v>
      </c>
      <c r="CP218" s="30">
        <v>0</v>
      </c>
      <c r="CQ218" s="30">
        <v>2.5999999999999999E-2</v>
      </c>
      <c r="CR218" s="30">
        <v>18.814</v>
      </c>
      <c r="CS218" s="30">
        <v>0.26800000000000002</v>
      </c>
      <c r="CT218" s="30">
        <v>40.710999999999999</v>
      </c>
      <c r="CU218" s="30">
        <v>0.193</v>
      </c>
      <c r="CV218" s="30">
        <v>0</v>
      </c>
      <c r="CW218" s="30">
        <v>8.0000000000000002E-3</v>
      </c>
      <c r="CX218" s="30">
        <v>2.5999999999999999E-2</v>
      </c>
      <c r="CY218" s="30">
        <v>0.20899999999999999</v>
      </c>
      <c r="CZ218" s="30">
        <v>98.874999999999986</v>
      </c>
      <c r="DQ218" s="43"/>
      <c r="DR218" s="53"/>
      <c r="DS218" s="43"/>
      <c r="DT218" s="43"/>
      <c r="DU218" s="43"/>
      <c r="DV218" s="43"/>
      <c r="DW218" s="43"/>
      <c r="DX218" s="43"/>
      <c r="DY218" s="43"/>
      <c r="DZ218" s="43"/>
      <c r="EA218" s="43"/>
      <c r="EB218" s="43"/>
      <c r="EC218" s="43"/>
      <c r="ED218" s="43"/>
      <c r="EG218" s="50">
        <f t="shared" si="77"/>
        <v>119</v>
      </c>
      <c r="EH218" s="30">
        <v>38.372999999999998</v>
      </c>
      <c r="EI218" s="30">
        <v>1.6E-2</v>
      </c>
      <c r="EJ218" s="30">
        <v>1.9E-2</v>
      </c>
      <c r="EK218" s="30">
        <v>20.57</v>
      </c>
      <c r="EL218" s="30">
        <v>0.21299999999999999</v>
      </c>
      <c r="EM218" s="30">
        <v>39.734999999999999</v>
      </c>
      <c r="EN218" s="30">
        <v>0.14199999999999999</v>
      </c>
      <c r="EO218" s="30">
        <v>0.03</v>
      </c>
      <c r="EP218" s="30">
        <v>0</v>
      </c>
      <c r="EQ218" s="30">
        <v>3.5999999999999997E-2</v>
      </c>
      <c r="ER218" s="30">
        <v>0.16300000000000001</v>
      </c>
      <c r="ES218" s="30">
        <v>99.296999999999983</v>
      </c>
    </row>
    <row r="219" spans="2:149">
      <c r="B219" s="14">
        <v>80</v>
      </c>
      <c r="C219" s="30">
        <v>38.514000000000003</v>
      </c>
      <c r="D219" s="19">
        <v>1.4E-2</v>
      </c>
      <c r="E219" s="19">
        <v>6.7000000000000004E-2</v>
      </c>
      <c r="F219" s="19">
        <v>23.943000000000001</v>
      </c>
      <c r="G219" s="30">
        <v>0.30099999999999999</v>
      </c>
      <c r="H219" s="30">
        <v>37.436</v>
      </c>
      <c r="I219" s="30">
        <v>0.19400000000000001</v>
      </c>
      <c r="J219" s="30">
        <v>1.0999999999999999E-2</v>
      </c>
      <c r="K219" s="19">
        <v>0</v>
      </c>
      <c r="L219" s="19">
        <v>4.3999999999999997E-2</v>
      </c>
      <c r="M219" s="30">
        <v>3.2000000000000001E-2</v>
      </c>
      <c r="N219" s="30">
        <v>100.556</v>
      </c>
      <c r="AN219" s="19"/>
      <c r="AO219" s="27"/>
      <c r="AP219" s="4"/>
      <c r="AT219" s="4"/>
      <c r="AU219" s="50">
        <f t="shared" si="79"/>
        <v>96</v>
      </c>
      <c r="AV219" s="30">
        <v>39.665999999999997</v>
      </c>
      <c r="AW219" s="30">
        <v>0</v>
      </c>
      <c r="AX219" s="30">
        <v>3.3000000000000002E-2</v>
      </c>
      <c r="AY219" s="30">
        <v>16.641999999999999</v>
      </c>
      <c r="AZ219" s="30">
        <v>0.255</v>
      </c>
      <c r="BA219" s="30">
        <v>42.347999999999999</v>
      </c>
      <c r="BB219" s="30">
        <v>0.16600000000000001</v>
      </c>
      <c r="BC219" s="30">
        <v>0</v>
      </c>
      <c r="BD219" s="30">
        <v>0</v>
      </c>
      <c r="BE219" s="30">
        <v>0</v>
      </c>
      <c r="BF219" s="30">
        <v>0.14899999999999999</v>
      </c>
      <c r="BG219" s="30">
        <v>99.258999999999986</v>
      </c>
      <c r="BJ219" s="50">
        <f>BJ218+5</f>
        <v>5</v>
      </c>
      <c r="BK219" s="30">
        <v>36.783000000000001</v>
      </c>
      <c r="BL219" s="30">
        <v>8.0000000000000002E-3</v>
      </c>
      <c r="BM219" s="30">
        <v>1.2999999999999999E-2</v>
      </c>
      <c r="BN219" s="30">
        <v>27.173999999999999</v>
      </c>
      <c r="BO219" s="30">
        <v>0.45400000000000001</v>
      </c>
      <c r="BP219" s="30">
        <v>34.829000000000001</v>
      </c>
      <c r="BQ219" s="30">
        <v>0.35299999999999998</v>
      </c>
      <c r="BR219" s="30">
        <v>4.0000000000000001E-3</v>
      </c>
      <c r="BS219" s="30">
        <v>3.0000000000000001E-3</v>
      </c>
      <c r="BT219" s="30">
        <v>1.9E-2</v>
      </c>
      <c r="BU219" s="30">
        <v>8.6999999999999994E-2</v>
      </c>
      <c r="BV219" s="30">
        <v>99.727000000000004</v>
      </c>
      <c r="CN219" s="50">
        <f t="shared" si="78"/>
        <v>85</v>
      </c>
      <c r="CO219" s="30">
        <v>38.523000000000003</v>
      </c>
      <c r="CP219" s="30">
        <v>1.7999999999999999E-2</v>
      </c>
      <c r="CQ219" s="30">
        <v>0.02</v>
      </c>
      <c r="CR219" s="30">
        <v>18.896000000000001</v>
      </c>
      <c r="CS219" s="30">
        <v>0.27200000000000002</v>
      </c>
      <c r="CT219" s="30">
        <v>40.881</v>
      </c>
      <c r="CU219" s="30">
        <v>0.19</v>
      </c>
      <c r="CV219" s="30">
        <v>1E-3</v>
      </c>
      <c r="CW219" s="30">
        <v>0</v>
      </c>
      <c r="CX219" s="30">
        <v>5.8000000000000003E-2</v>
      </c>
      <c r="CY219" s="30">
        <v>0.2</v>
      </c>
      <c r="CZ219" s="30">
        <v>99.059000000000026</v>
      </c>
      <c r="DQ219" s="81" t="s">
        <v>521</v>
      </c>
      <c r="DR219" s="81"/>
      <c r="DS219" s="81"/>
      <c r="DT219" s="81"/>
      <c r="DU219" s="81"/>
      <c r="DV219" s="81"/>
      <c r="DW219" s="81"/>
      <c r="DX219" s="81"/>
      <c r="DY219" s="81"/>
      <c r="DZ219" s="81"/>
      <c r="EA219" s="81"/>
      <c r="EB219" s="81"/>
      <c r="EC219" s="81"/>
      <c r="ED219" s="81"/>
      <c r="EG219" s="50">
        <f t="shared" si="77"/>
        <v>126</v>
      </c>
      <c r="EH219" s="30">
        <v>38.284999999999997</v>
      </c>
      <c r="EI219" s="30">
        <v>0</v>
      </c>
      <c r="EJ219" s="30">
        <v>2.4E-2</v>
      </c>
      <c r="EK219" s="30">
        <v>20.888999999999999</v>
      </c>
      <c r="EL219" s="30">
        <v>0.223</v>
      </c>
      <c r="EM219" s="30">
        <v>39.656999999999996</v>
      </c>
      <c r="EN219" s="30">
        <v>0.158</v>
      </c>
      <c r="EO219" s="30">
        <v>2.4E-2</v>
      </c>
      <c r="EP219" s="30">
        <v>3.0000000000000001E-3</v>
      </c>
      <c r="EQ219" s="30">
        <v>4.0000000000000001E-3</v>
      </c>
      <c r="ER219" s="30">
        <v>0.16900000000000001</v>
      </c>
      <c r="ES219" s="30">
        <v>99.435999999999993</v>
      </c>
    </row>
    <row r="220" spans="2:149">
      <c r="B220" s="14">
        <v>85</v>
      </c>
      <c r="C220" s="30">
        <v>38.845999999999997</v>
      </c>
      <c r="D220" s="19">
        <v>2.3E-2</v>
      </c>
      <c r="E220" s="19">
        <v>3.4000000000000002E-2</v>
      </c>
      <c r="F220" s="19">
        <v>23.946000000000002</v>
      </c>
      <c r="G220" s="30">
        <v>0.32</v>
      </c>
      <c r="H220" s="30">
        <v>37.402000000000001</v>
      </c>
      <c r="I220" s="30">
        <v>0.17899999999999999</v>
      </c>
      <c r="J220" s="30">
        <v>2.5999999999999999E-2</v>
      </c>
      <c r="K220" s="19">
        <v>1.4999999999999999E-2</v>
      </c>
      <c r="L220" s="19">
        <v>0</v>
      </c>
      <c r="M220" s="30">
        <v>3.6999999999999998E-2</v>
      </c>
      <c r="N220" s="30">
        <v>100.828</v>
      </c>
      <c r="AN220" s="19"/>
      <c r="AO220" s="27"/>
      <c r="AP220" s="4"/>
      <c r="AT220" s="4"/>
      <c r="AU220" s="50">
        <f t="shared" si="79"/>
        <v>102</v>
      </c>
      <c r="AV220" s="30">
        <v>39.445999999999998</v>
      </c>
      <c r="AW220" s="30">
        <v>1.4E-2</v>
      </c>
      <c r="AX220" s="30">
        <v>4.2999999999999997E-2</v>
      </c>
      <c r="AY220" s="30">
        <v>16.859000000000002</v>
      </c>
      <c r="AZ220" s="30">
        <v>0.17399999999999999</v>
      </c>
      <c r="BA220" s="30">
        <v>42.164999999999999</v>
      </c>
      <c r="BB220" s="30">
        <v>0.191</v>
      </c>
      <c r="BC220" s="30">
        <v>2.5999999999999999E-2</v>
      </c>
      <c r="BD220" s="30">
        <v>0</v>
      </c>
      <c r="BE220" s="30">
        <v>1.2999999999999999E-2</v>
      </c>
      <c r="BF220" s="30">
        <v>0.13800000000000001</v>
      </c>
      <c r="BG220" s="30">
        <v>99.069000000000003</v>
      </c>
      <c r="BI220" s="4"/>
      <c r="BJ220" s="50">
        <f t="shared" ref="BJ220:BJ241" si="80">BJ219+5</f>
        <v>10</v>
      </c>
      <c r="BK220" s="30">
        <v>37.009</v>
      </c>
      <c r="BL220" s="30">
        <v>2.5999999999999999E-2</v>
      </c>
      <c r="BM220" s="30">
        <v>2.8000000000000001E-2</v>
      </c>
      <c r="BN220" s="30">
        <v>26.242999999999999</v>
      </c>
      <c r="BO220" s="30">
        <v>0.40500000000000003</v>
      </c>
      <c r="BP220" s="30">
        <v>35.305999999999997</v>
      </c>
      <c r="BQ220" s="30">
        <v>0.29499999999999998</v>
      </c>
      <c r="BR220" s="30">
        <v>0</v>
      </c>
      <c r="BS220" s="30">
        <v>0</v>
      </c>
      <c r="BT220" s="30">
        <v>3.6999999999999998E-2</v>
      </c>
      <c r="BU220" s="30">
        <v>9.4E-2</v>
      </c>
      <c r="BV220" s="30">
        <v>99.442999999999998</v>
      </c>
      <c r="BX220" s="30"/>
      <c r="CN220" s="50">
        <f t="shared" si="78"/>
        <v>90</v>
      </c>
      <c r="CO220" s="30">
        <v>38.65</v>
      </c>
      <c r="CP220" s="30">
        <v>0</v>
      </c>
      <c r="CQ220" s="30">
        <v>4.2999999999999997E-2</v>
      </c>
      <c r="CR220" s="30">
        <v>18.968</v>
      </c>
      <c r="CS220" s="30">
        <v>0.19600000000000001</v>
      </c>
      <c r="CT220" s="30">
        <v>41.011000000000003</v>
      </c>
      <c r="CU220" s="30">
        <v>0.19800000000000001</v>
      </c>
      <c r="CV220" s="30">
        <v>1.4E-2</v>
      </c>
      <c r="CW220" s="30">
        <v>8.0000000000000002E-3</v>
      </c>
      <c r="CX220" s="30">
        <v>1.7999999999999999E-2</v>
      </c>
      <c r="CY220" s="30">
        <v>0.19</v>
      </c>
      <c r="CZ220" s="30">
        <v>99.295999999999978</v>
      </c>
      <c r="DQ220" s="40" t="s">
        <v>418</v>
      </c>
      <c r="DR220" s="49" t="s">
        <v>419</v>
      </c>
      <c r="DS220" s="40" t="s">
        <v>120</v>
      </c>
      <c r="DT220" s="40" t="s">
        <v>122</v>
      </c>
      <c r="DU220" s="40" t="s">
        <v>124</v>
      </c>
      <c r="DV220" s="40" t="s">
        <v>126</v>
      </c>
      <c r="DW220" s="40" t="s">
        <v>128</v>
      </c>
      <c r="DX220" s="40" t="s">
        <v>130</v>
      </c>
      <c r="DY220" s="40" t="s">
        <v>132</v>
      </c>
      <c r="DZ220" s="40" t="s">
        <v>134</v>
      </c>
      <c r="EA220" s="40" t="s">
        <v>136</v>
      </c>
      <c r="EB220" s="40" t="s">
        <v>138</v>
      </c>
      <c r="EC220" s="40" t="s">
        <v>140</v>
      </c>
      <c r="ED220" s="40" t="s">
        <v>142</v>
      </c>
      <c r="EG220" s="50">
        <f t="shared" si="77"/>
        <v>133</v>
      </c>
      <c r="EH220" s="30">
        <v>38.057000000000002</v>
      </c>
      <c r="EI220" s="30">
        <v>5.6000000000000001E-2</v>
      </c>
      <c r="EJ220" s="30">
        <v>0.02</v>
      </c>
      <c r="EK220" s="30">
        <v>21.04</v>
      </c>
      <c r="EL220" s="30">
        <v>0.21199999999999999</v>
      </c>
      <c r="EM220" s="30">
        <v>39.356000000000002</v>
      </c>
      <c r="EN220" s="30">
        <v>0.14399999999999999</v>
      </c>
      <c r="EO220" s="30">
        <v>4.1000000000000002E-2</v>
      </c>
      <c r="EP220" s="30">
        <v>9.9000000000000005E-2</v>
      </c>
      <c r="EQ220" s="30">
        <v>3.5999999999999997E-2</v>
      </c>
      <c r="ER220" s="30">
        <v>0.16400000000000001</v>
      </c>
      <c r="ES220" s="30">
        <v>99.225000000000023</v>
      </c>
    </row>
    <row r="221" spans="2:149">
      <c r="B221" s="14">
        <v>90</v>
      </c>
      <c r="C221" s="30">
        <v>38.744</v>
      </c>
      <c r="D221" s="19">
        <v>1.0999999999999999E-2</v>
      </c>
      <c r="E221" s="19">
        <v>3.5999999999999997E-2</v>
      </c>
      <c r="F221" s="19">
        <v>23.928999999999998</v>
      </c>
      <c r="G221" s="30">
        <v>0.28299999999999997</v>
      </c>
      <c r="H221" s="30">
        <v>37.43</v>
      </c>
      <c r="I221" s="30">
        <v>0.17299999999999999</v>
      </c>
      <c r="J221" s="30">
        <v>1E-3</v>
      </c>
      <c r="K221" s="19">
        <v>1.4999999999999999E-2</v>
      </c>
      <c r="L221" s="19">
        <v>0</v>
      </c>
      <c r="M221" s="30">
        <v>5.7000000000000002E-2</v>
      </c>
      <c r="N221" s="30">
        <v>100.679</v>
      </c>
      <c r="AN221" s="19"/>
      <c r="AO221" s="27"/>
      <c r="AP221" s="4"/>
      <c r="AT221" s="4"/>
      <c r="AU221" s="50">
        <f t="shared" si="79"/>
        <v>108</v>
      </c>
      <c r="AV221" s="30">
        <v>39.546999999999997</v>
      </c>
      <c r="AW221" s="30">
        <v>3.5999999999999997E-2</v>
      </c>
      <c r="AX221" s="30">
        <v>5.3999999999999999E-2</v>
      </c>
      <c r="AY221" s="30">
        <v>17.216000000000001</v>
      </c>
      <c r="AZ221" s="30">
        <v>0.20200000000000001</v>
      </c>
      <c r="BA221" s="30">
        <v>42.070999999999998</v>
      </c>
      <c r="BB221" s="30">
        <v>0.17799999999999999</v>
      </c>
      <c r="BC221" s="30">
        <v>0.03</v>
      </c>
      <c r="BD221" s="30">
        <v>3.0000000000000001E-3</v>
      </c>
      <c r="BE221" s="30">
        <v>2E-3</v>
      </c>
      <c r="BF221" s="30">
        <v>0.14499999999999999</v>
      </c>
      <c r="BG221" s="30">
        <v>99.483999999999995</v>
      </c>
      <c r="BI221" s="4"/>
      <c r="BJ221" s="50">
        <f t="shared" si="80"/>
        <v>15</v>
      </c>
      <c r="BK221" s="30">
        <v>37.103000000000002</v>
      </c>
      <c r="BL221" s="30">
        <v>4.2000000000000003E-2</v>
      </c>
      <c r="BM221" s="30">
        <v>3.1E-2</v>
      </c>
      <c r="BN221" s="30">
        <v>25.358000000000001</v>
      </c>
      <c r="BO221" s="30">
        <v>0.38200000000000001</v>
      </c>
      <c r="BP221" s="30">
        <v>35.866999999999997</v>
      </c>
      <c r="BQ221" s="30">
        <v>0.27600000000000002</v>
      </c>
      <c r="BR221" s="30">
        <v>1.7000000000000001E-2</v>
      </c>
      <c r="BS221" s="30">
        <v>0</v>
      </c>
      <c r="BT221" s="30">
        <v>1.4E-2</v>
      </c>
      <c r="BU221" s="30">
        <v>0.13500000000000001</v>
      </c>
      <c r="BV221" s="30">
        <v>99.224999999999994</v>
      </c>
      <c r="BX221" s="30"/>
      <c r="CN221" s="50">
        <f t="shared" si="78"/>
        <v>95</v>
      </c>
      <c r="CO221" s="30">
        <v>38.594999999999999</v>
      </c>
      <c r="CP221" s="30">
        <v>0</v>
      </c>
      <c r="CQ221" s="30">
        <v>3.7999999999999999E-2</v>
      </c>
      <c r="CR221" s="30">
        <v>18.792999999999999</v>
      </c>
      <c r="CS221" s="30">
        <v>0.245</v>
      </c>
      <c r="CT221" s="30">
        <v>41.03</v>
      </c>
      <c r="CU221" s="30">
        <v>0.2</v>
      </c>
      <c r="CV221" s="30">
        <v>0</v>
      </c>
      <c r="CW221" s="30">
        <v>0</v>
      </c>
      <c r="CX221" s="30">
        <v>6.0999999999999999E-2</v>
      </c>
      <c r="CY221" s="30">
        <v>0.155</v>
      </c>
      <c r="CZ221" s="30">
        <v>99.117000000000004</v>
      </c>
      <c r="DR221" s="50">
        <v>0</v>
      </c>
      <c r="DS221" s="30">
        <v>35.651000000000003</v>
      </c>
      <c r="DT221" s="30">
        <v>9.2999999999999999E-2</v>
      </c>
      <c r="DU221" s="30">
        <v>3.0000000000000001E-3</v>
      </c>
      <c r="DV221" s="30">
        <v>33.866999999999997</v>
      </c>
      <c r="DW221" s="30">
        <v>0.57399999999999995</v>
      </c>
      <c r="DX221" s="30">
        <v>28.638000000000002</v>
      </c>
      <c r="DY221" s="30">
        <v>0.39300000000000002</v>
      </c>
      <c r="DZ221" s="30">
        <v>4.5999999999999999E-2</v>
      </c>
      <c r="EA221" s="30">
        <v>3.0000000000000001E-3</v>
      </c>
      <c r="EB221" s="30">
        <v>6.7000000000000004E-2</v>
      </c>
      <c r="EC221" s="30">
        <v>6.9000000000000006E-2</v>
      </c>
      <c r="ED221" s="30">
        <v>99.404000000000011</v>
      </c>
      <c r="EG221" s="50">
        <f t="shared" si="77"/>
        <v>140</v>
      </c>
      <c r="EH221" s="30">
        <v>38.100999999999999</v>
      </c>
      <c r="EI221" s="30">
        <v>8.0000000000000002E-3</v>
      </c>
      <c r="EJ221" s="30">
        <v>2.7E-2</v>
      </c>
      <c r="EK221" s="30">
        <v>21.196999999999999</v>
      </c>
      <c r="EL221" s="30">
        <v>0.222</v>
      </c>
      <c r="EM221" s="30">
        <v>39.308999999999997</v>
      </c>
      <c r="EN221" s="30">
        <v>0.182</v>
      </c>
      <c r="EO221" s="30">
        <v>0</v>
      </c>
      <c r="EP221" s="30">
        <v>0</v>
      </c>
      <c r="EQ221" s="30">
        <v>3.7999999999999999E-2</v>
      </c>
      <c r="ER221" s="30">
        <v>0.156</v>
      </c>
      <c r="ES221" s="30">
        <v>99.240000000000009</v>
      </c>
    </row>
    <row r="222" spans="2:149">
      <c r="B222" s="14">
        <v>95</v>
      </c>
      <c r="C222" s="30">
        <v>38.816000000000003</v>
      </c>
      <c r="D222" s="19">
        <v>0</v>
      </c>
      <c r="E222" s="19">
        <v>3.5999999999999997E-2</v>
      </c>
      <c r="F222" s="19">
        <v>23.815000000000001</v>
      </c>
      <c r="G222" s="30">
        <v>0.26600000000000001</v>
      </c>
      <c r="H222" s="30">
        <v>37.457999999999998</v>
      </c>
      <c r="I222" s="30">
        <v>0.17100000000000001</v>
      </c>
      <c r="J222" s="30">
        <v>2.4E-2</v>
      </c>
      <c r="K222" s="19">
        <v>0</v>
      </c>
      <c r="L222" s="19">
        <v>1.4E-2</v>
      </c>
      <c r="M222" s="30">
        <v>1.4E-2</v>
      </c>
      <c r="N222" s="30">
        <v>100.61399999999999</v>
      </c>
      <c r="AN222" s="19"/>
      <c r="AO222" s="27"/>
      <c r="AP222" s="4"/>
      <c r="AT222" s="4"/>
      <c r="AU222" s="50">
        <f t="shared" si="79"/>
        <v>114</v>
      </c>
      <c r="AV222" s="30">
        <v>39.546999999999997</v>
      </c>
      <c r="AW222" s="30">
        <v>1.4E-2</v>
      </c>
      <c r="AX222" s="30">
        <v>3.3000000000000002E-2</v>
      </c>
      <c r="AY222" s="30">
        <v>17.425999999999998</v>
      </c>
      <c r="AZ222" s="30">
        <v>0.254</v>
      </c>
      <c r="BA222" s="30">
        <v>41.692</v>
      </c>
      <c r="BB222" s="30">
        <v>0.189</v>
      </c>
      <c r="BC222" s="30">
        <v>0.01</v>
      </c>
      <c r="BD222" s="30">
        <v>6.0000000000000001E-3</v>
      </c>
      <c r="BE222" s="30">
        <v>8.0000000000000002E-3</v>
      </c>
      <c r="BF222" s="30">
        <v>0.13100000000000001</v>
      </c>
      <c r="BG222" s="30">
        <v>99.309999999999988</v>
      </c>
      <c r="BI222" s="4"/>
      <c r="BJ222" s="50">
        <f t="shared" si="80"/>
        <v>20</v>
      </c>
      <c r="BK222" s="30">
        <v>37.402000000000001</v>
      </c>
      <c r="BL222" s="30">
        <v>5.7000000000000002E-2</v>
      </c>
      <c r="BM222" s="30">
        <v>2.9000000000000001E-2</v>
      </c>
      <c r="BN222" s="30">
        <v>24.736000000000001</v>
      </c>
      <c r="BO222" s="30">
        <v>0.371</v>
      </c>
      <c r="BP222" s="30">
        <v>36.518000000000001</v>
      </c>
      <c r="BQ222" s="30">
        <v>0.251</v>
      </c>
      <c r="BR222" s="30">
        <v>1.2E-2</v>
      </c>
      <c r="BS222" s="30">
        <v>3.0000000000000001E-3</v>
      </c>
      <c r="BT222" s="30">
        <v>4.5999999999999999E-2</v>
      </c>
      <c r="BU222" s="30">
        <v>0.14000000000000001</v>
      </c>
      <c r="BV222" s="30">
        <v>99.565000000000012</v>
      </c>
      <c r="BX222" s="30"/>
      <c r="CN222" s="50">
        <f t="shared" si="78"/>
        <v>100</v>
      </c>
      <c r="CO222" s="30">
        <v>38.834000000000003</v>
      </c>
      <c r="CP222" s="30">
        <v>7.0000000000000001E-3</v>
      </c>
      <c r="CQ222" s="30">
        <v>4.3999999999999997E-2</v>
      </c>
      <c r="CR222" s="30">
        <v>18.802</v>
      </c>
      <c r="CS222" s="30">
        <v>0.216</v>
      </c>
      <c r="CT222" s="30">
        <v>41.069000000000003</v>
      </c>
      <c r="CU222" s="30">
        <v>0.189</v>
      </c>
      <c r="CV222" s="30">
        <v>1.0999999999999999E-2</v>
      </c>
      <c r="CW222" s="30">
        <v>1E-3</v>
      </c>
      <c r="CX222" s="30">
        <v>1.6E-2</v>
      </c>
      <c r="CY222" s="30">
        <v>0.16700000000000001</v>
      </c>
      <c r="CZ222" s="30">
        <v>99.356000000000009</v>
      </c>
      <c r="DR222" s="50">
        <f t="shared" ref="DR222:DR243" si="81">DR221+5</f>
        <v>5</v>
      </c>
      <c r="DS222" s="30">
        <v>36.348999999999997</v>
      </c>
      <c r="DT222" s="30">
        <v>9.5000000000000001E-2</v>
      </c>
      <c r="DU222" s="30">
        <v>0.3</v>
      </c>
      <c r="DV222" s="30">
        <v>30.318999999999999</v>
      </c>
      <c r="DW222" s="30">
        <v>0.42499999999999999</v>
      </c>
      <c r="DX222" s="30">
        <v>31.533000000000001</v>
      </c>
      <c r="DY222" s="30">
        <v>0.36899999999999999</v>
      </c>
      <c r="DZ222" s="30">
        <v>0.03</v>
      </c>
      <c r="EA222" s="30">
        <v>2.9000000000000001E-2</v>
      </c>
      <c r="EB222" s="30">
        <v>7.2999999999999995E-2</v>
      </c>
      <c r="EC222" s="30">
        <v>4.3999999999999997E-2</v>
      </c>
      <c r="ED222" s="30">
        <v>99.565999999999974</v>
      </c>
      <c r="EG222" s="50">
        <f t="shared" si="77"/>
        <v>147</v>
      </c>
      <c r="EH222" s="30">
        <v>38.061999999999998</v>
      </c>
      <c r="EI222" s="30">
        <v>1.4E-2</v>
      </c>
      <c r="EJ222" s="30">
        <v>3.7999999999999999E-2</v>
      </c>
      <c r="EK222" s="30">
        <v>21.353999999999999</v>
      </c>
      <c r="EL222" s="30">
        <v>0.223</v>
      </c>
      <c r="EM222" s="30">
        <v>39.228000000000002</v>
      </c>
      <c r="EN222" s="30">
        <v>0.151</v>
      </c>
      <c r="EO222" s="30">
        <v>0</v>
      </c>
      <c r="EP222" s="30">
        <v>0</v>
      </c>
      <c r="EQ222" s="30">
        <v>3.9E-2</v>
      </c>
      <c r="ER222" s="30">
        <v>0.16600000000000001</v>
      </c>
      <c r="ES222" s="30">
        <v>99.274999999999991</v>
      </c>
    </row>
    <row r="223" spans="2:149">
      <c r="B223" s="14">
        <v>100</v>
      </c>
      <c r="C223" s="30">
        <v>38.795000000000002</v>
      </c>
      <c r="D223" s="19">
        <v>2.8000000000000001E-2</v>
      </c>
      <c r="E223" s="19">
        <v>2.9000000000000001E-2</v>
      </c>
      <c r="F223" s="19">
        <v>23.94</v>
      </c>
      <c r="G223" s="30">
        <v>0.24099999999999999</v>
      </c>
      <c r="H223" s="30">
        <v>37.432000000000002</v>
      </c>
      <c r="I223" s="30">
        <v>0.16400000000000001</v>
      </c>
      <c r="J223" s="30">
        <v>1.7999999999999999E-2</v>
      </c>
      <c r="K223" s="19">
        <v>5.0000000000000001E-3</v>
      </c>
      <c r="L223" s="19">
        <v>0</v>
      </c>
      <c r="M223" s="30">
        <v>7.0000000000000001E-3</v>
      </c>
      <c r="N223" s="30">
        <v>100.65900000000001</v>
      </c>
      <c r="AN223" s="19"/>
      <c r="AO223" s="27"/>
      <c r="AP223" s="4"/>
      <c r="AT223" s="4"/>
      <c r="AU223" s="50">
        <f t="shared" si="79"/>
        <v>120</v>
      </c>
      <c r="AV223" s="30">
        <v>39.417000000000002</v>
      </c>
      <c r="AW223" s="30">
        <v>0</v>
      </c>
      <c r="AX223" s="30">
        <v>0.04</v>
      </c>
      <c r="AY223" s="30">
        <v>17.788</v>
      </c>
      <c r="AZ223" s="30">
        <v>0.221</v>
      </c>
      <c r="BA223" s="30">
        <v>41.554000000000002</v>
      </c>
      <c r="BB223" s="30">
        <v>0.188</v>
      </c>
      <c r="BC223" s="30">
        <v>4.1000000000000002E-2</v>
      </c>
      <c r="BD223" s="30">
        <v>0</v>
      </c>
      <c r="BE223" s="30">
        <v>0.01</v>
      </c>
      <c r="BF223" s="30">
        <v>0.16600000000000001</v>
      </c>
      <c r="BG223" s="30">
        <v>99.425000000000011</v>
      </c>
      <c r="BI223" s="4"/>
      <c r="BJ223" s="50">
        <f t="shared" si="80"/>
        <v>25</v>
      </c>
      <c r="BK223" s="30">
        <v>37.420999999999999</v>
      </c>
      <c r="BL223" s="30">
        <v>0</v>
      </c>
      <c r="BM223" s="30">
        <v>2.5999999999999999E-2</v>
      </c>
      <c r="BN223" s="30">
        <v>24.111999999999998</v>
      </c>
      <c r="BO223" s="30">
        <v>0.314</v>
      </c>
      <c r="BP223" s="30">
        <v>36.956000000000003</v>
      </c>
      <c r="BQ223" s="30">
        <v>0.24399999999999999</v>
      </c>
      <c r="BR223" s="30">
        <v>1.0999999999999999E-2</v>
      </c>
      <c r="BS223" s="30">
        <v>2E-3</v>
      </c>
      <c r="BT223" s="30">
        <v>2.3E-2</v>
      </c>
      <c r="BU223" s="30">
        <v>0.184</v>
      </c>
      <c r="BV223" s="30">
        <v>99.292999999999992</v>
      </c>
      <c r="BX223" s="30"/>
      <c r="CN223" s="50">
        <f t="shared" si="78"/>
        <v>105</v>
      </c>
      <c r="CO223" s="30">
        <v>38.807000000000002</v>
      </c>
      <c r="CP223" s="30">
        <v>1.4E-2</v>
      </c>
      <c r="CQ223" s="30">
        <v>3.6999999999999998E-2</v>
      </c>
      <c r="CR223" s="30">
        <v>18.861000000000001</v>
      </c>
      <c r="CS223" s="30">
        <v>0.247</v>
      </c>
      <c r="CT223" s="30">
        <v>41.162999999999997</v>
      </c>
      <c r="CU223" s="30">
        <v>0.20799999999999999</v>
      </c>
      <c r="CV223" s="30">
        <v>2.4E-2</v>
      </c>
      <c r="CW223" s="30">
        <v>0</v>
      </c>
      <c r="CX223" s="30">
        <v>4.8000000000000001E-2</v>
      </c>
      <c r="CY223" s="30">
        <v>0.192</v>
      </c>
      <c r="CZ223" s="30">
        <v>99.600999999999999</v>
      </c>
      <c r="DR223" s="50">
        <f t="shared" si="81"/>
        <v>10</v>
      </c>
      <c r="DS223" s="30">
        <v>36.526000000000003</v>
      </c>
      <c r="DT223" s="30">
        <v>1.9E-2</v>
      </c>
      <c r="DU223" s="30">
        <v>1.7999999999999999E-2</v>
      </c>
      <c r="DV223" s="30">
        <v>28.873000000000001</v>
      </c>
      <c r="DW223" s="30">
        <v>0.439</v>
      </c>
      <c r="DX223" s="30">
        <v>33.406999999999996</v>
      </c>
      <c r="DY223" s="30">
        <v>0.32700000000000001</v>
      </c>
      <c r="DZ223" s="30">
        <v>2.8000000000000001E-2</v>
      </c>
      <c r="EA223" s="30">
        <v>4.0000000000000001E-3</v>
      </c>
      <c r="EB223" s="30">
        <v>0</v>
      </c>
      <c r="EC223" s="30">
        <v>9.5000000000000001E-2</v>
      </c>
      <c r="ED223" s="30">
        <v>99.736000000000004</v>
      </c>
      <c r="EG223" s="50">
        <f t="shared" si="77"/>
        <v>154</v>
      </c>
      <c r="EH223" s="30">
        <v>38.093000000000004</v>
      </c>
      <c r="EI223" s="30">
        <v>0</v>
      </c>
      <c r="EJ223" s="30">
        <v>2.9000000000000001E-2</v>
      </c>
      <c r="EK223" s="30">
        <v>21.402999999999999</v>
      </c>
      <c r="EL223" s="30">
        <v>0.23599999999999999</v>
      </c>
      <c r="EM223" s="30">
        <v>39.368000000000002</v>
      </c>
      <c r="EN223" s="30">
        <v>0.13300000000000001</v>
      </c>
      <c r="EO223" s="30">
        <v>7.0000000000000001E-3</v>
      </c>
      <c r="EP223" s="30">
        <v>7.0000000000000001E-3</v>
      </c>
      <c r="EQ223" s="30">
        <v>0.01</v>
      </c>
      <c r="ER223" s="30">
        <v>0.158</v>
      </c>
      <c r="ES223" s="30">
        <v>99.444000000000017</v>
      </c>
    </row>
    <row r="224" spans="2:149">
      <c r="B224" s="14">
        <v>105</v>
      </c>
      <c r="C224" s="30">
        <v>38.759</v>
      </c>
      <c r="D224" s="19">
        <v>1.0999999999999999E-2</v>
      </c>
      <c r="E224" s="19">
        <v>3.4000000000000002E-2</v>
      </c>
      <c r="F224" s="19">
        <v>23.97</v>
      </c>
      <c r="G224" s="30">
        <v>0.26</v>
      </c>
      <c r="H224" s="30">
        <v>37.292000000000002</v>
      </c>
      <c r="I224" s="30">
        <v>0.16700000000000001</v>
      </c>
      <c r="J224" s="30">
        <v>7.0000000000000001E-3</v>
      </c>
      <c r="K224" s="19">
        <v>4.0000000000000001E-3</v>
      </c>
      <c r="L224" s="19">
        <v>1.2E-2</v>
      </c>
      <c r="M224" s="30">
        <v>1.9E-2</v>
      </c>
      <c r="N224" s="30">
        <v>100.53500000000001</v>
      </c>
      <c r="AN224" s="19"/>
      <c r="AO224" s="27"/>
      <c r="AP224" s="4"/>
      <c r="AT224" s="4"/>
      <c r="AU224" s="50">
        <f t="shared" si="79"/>
        <v>126</v>
      </c>
      <c r="AV224" s="30">
        <v>39.472000000000001</v>
      </c>
      <c r="AW224" s="30">
        <v>1.2E-2</v>
      </c>
      <c r="AX224" s="30">
        <v>3.7999999999999999E-2</v>
      </c>
      <c r="AY224" s="30">
        <v>18.096</v>
      </c>
      <c r="AZ224" s="30">
        <v>0.23400000000000001</v>
      </c>
      <c r="BA224" s="30">
        <v>41.198</v>
      </c>
      <c r="BB224" s="30">
        <v>0.17</v>
      </c>
      <c r="BC224" s="30">
        <v>0</v>
      </c>
      <c r="BD224" s="30">
        <v>0</v>
      </c>
      <c r="BE224" s="30">
        <v>3.1E-2</v>
      </c>
      <c r="BF224" s="30">
        <v>0.13100000000000001</v>
      </c>
      <c r="BG224" s="30">
        <v>99.382000000000005</v>
      </c>
      <c r="BI224" s="4"/>
      <c r="BJ224" s="50">
        <f t="shared" si="80"/>
        <v>30</v>
      </c>
      <c r="BK224" s="30">
        <v>37.741999999999997</v>
      </c>
      <c r="BL224" s="30">
        <v>1.2E-2</v>
      </c>
      <c r="BM224" s="30">
        <v>3.1E-2</v>
      </c>
      <c r="BN224" s="30">
        <v>23.675000000000001</v>
      </c>
      <c r="BO224" s="30">
        <v>0.28000000000000003</v>
      </c>
      <c r="BP224" s="30">
        <v>37.351999999999997</v>
      </c>
      <c r="BQ224" s="30">
        <v>0.182</v>
      </c>
      <c r="BR224" s="30">
        <v>3.2000000000000001E-2</v>
      </c>
      <c r="BS224" s="30">
        <v>1.2999999999999999E-2</v>
      </c>
      <c r="BT224" s="30">
        <v>8.0000000000000002E-3</v>
      </c>
      <c r="BU224" s="30">
        <v>0.158</v>
      </c>
      <c r="BV224" s="30">
        <v>99.484999999999985</v>
      </c>
      <c r="BX224" s="30"/>
      <c r="CM224" s="44"/>
      <c r="CN224" s="53">
        <f t="shared" si="78"/>
        <v>110</v>
      </c>
      <c r="CO224" s="43">
        <v>38.932000000000002</v>
      </c>
      <c r="CP224" s="43">
        <v>7.0000000000000001E-3</v>
      </c>
      <c r="CQ224" s="43">
        <v>4.1000000000000002E-2</v>
      </c>
      <c r="CR224" s="43">
        <v>18.853000000000002</v>
      </c>
      <c r="CS224" s="43">
        <v>0.24399999999999999</v>
      </c>
      <c r="CT224" s="43">
        <v>41.107999999999997</v>
      </c>
      <c r="CU224" s="43">
        <v>0.20200000000000001</v>
      </c>
      <c r="CV224" s="43">
        <v>3.5000000000000003E-2</v>
      </c>
      <c r="CW224" s="43">
        <v>0</v>
      </c>
      <c r="CX224" s="43">
        <v>3.2000000000000001E-2</v>
      </c>
      <c r="CY224" s="43">
        <v>0.20200000000000001</v>
      </c>
      <c r="CZ224" s="43">
        <v>99.655999999999992</v>
      </c>
      <c r="DR224" s="50">
        <f t="shared" si="81"/>
        <v>15</v>
      </c>
      <c r="DS224" s="30">
        <v>36.789000000000001</v>
      </c>
      <c r="DT224" s="30">
        <v>3.7999999999999999E-2</v>
      </c>
      <c r="DU224" s="30">
        <v>1.7000000000000001E-2</v>
      </c>
      <c r="DV224" s="30">
        <v>26.925000000000001</v>
      </c>
      <c r="DW224" s="30">
        <v>0.42799999999999999</v>
      </c>
      <c r="DX224" s="30">
        <v>34.887</v>
      </c>
      <c r="DY224" s="30">
        <v>0.30499999999999999</v>
      </c>
      <c r="DZ224" s="30">
        <v>0</v>
      </c>
      <c r="EA224" s="30">
        <v>0</v>
      </c>
      <c r="EB224" s="30">
        <v>0.02</v>
      </c>
      <c r="EC224" s="30">
        <v>0.115</v>
      </c>
      <c r="ED224" s="30">
        <v>99.524000000000001</v>
      </c>
      <c r="EG224" s="50">
        <f t="shared" si="77"/>
        <v>161</v>
      </c>
      <c r="EH224" s="30">
        <v>38.058</v>
      </c>
      <c r="EI224" s="30">
        <v>0</v>
      </c>
      <c r="EJ224" s="30">
        <v>2.5000000000000001E-2</v>
      </c>
      <c r="EK224" s="30">
        <v>21.442</v>
      </c>
      <c r="EL224" s="30">
        <v>0.22900000000000001</v>
      </c>
      <c r="EM224" s="30">
        <v>39.405999999999999</v>
      </c>
      <c r="EN224" s="30">
        <v>0.157</v>
      </c>
      <c r="EO224" s="30">
        <v>0</v>
      </c>
      <c r="EP224" s="30">
        <v>1.2999999999999999E-2</v>
      </c>
      <c r="EQ224" s="30">
        <v>8.0000000000000002E-3</v>
      </c>
      <c r="ER224" s="30">
        <v>0.16400000000000001</v>
      </c>
      <c r="ES224" s="30">
        <v>99.501999999999995</v>
      </c>
    </row>
    <row r="225" spans="1:149">
      <c r="A225" s="44"/>
      <c r="B225" s="54">
        <v>110</v>
      </c>
      <c r="C225" s="43">
        <v>38.758000000000003</v>
      </c>
      <c r="D225" s="45">
        <v>0</v>
      </c>
      <c r="E225" s="45">
        <v>4.2000000000000003E-2</v>
      </c>
      <c r="F225" s="45">
        <v>23.797999999999998</v>
      </c>
      <c r="G225" s="43">
        <v>0.28100000000000003</v>
      </c>
      <c r="H225" s="43">
        <v>37.337000000000003</v>
      </c>
      <c r="I225" s="43">
        <v>0.16700000000000001</v>
      </c>
      <c r="J225" s="43">
        <v>1.6E-2</v>
      </c>
      <c r="K225" s="45">
        <v>2E-3</v>
      </c>
      <c r="L225" s="45">
        <v>0</v>
      </c>
      <c r="M225" s="43">
        <v>3.9E-2</v>
      </c>
      <c r="N225" s="43">
        <v>100.44000000000001</v>
      </c>
      <c r="AN225" s="19"/>
      <c r="AO225" s="27"/>
      <c r="AP225" s="4"/>
      <c r="AT225" s="4"/>
      <c r="AU225" s="50">
        <f t="shared" si="79"/>
        <v>132</v>
      </c>
      <c r="AV225" s="30">
        <v>39.472000000000001</v>
      </c>
      <c r="AW225" s="30">
        <v>1.9E-2</v>
      </c>
      <c r="AX225" s="30">
        <v>4.2000000000000003E-2</v>
      </c>
      <c r="AY225" s="30">
        <v>18.46</v>
      </c>
      <c r="AZ225" s="30">
        <v>0.214</v>
      </c>
      <c r="BA225" s="30">
        <v>40.959000000000003</v>
      </c>
      <c r="BB225" s="30">
        <v>0.16</v>
      </c>
      <c r="BC225" s="30">
        <v>0</v>
      </c>
      <c r="BD225" s="30">
        <v>1.2999999999999999E-2</v>
      </c>
      <c r="BE225" s="30">
        <v>2.5000000000000001E-2</v>
      </c>
      <c r="BF225" s="30">
        <v>0.12</v>
      </c>
      <c r="BG225" s="30">
        <v>99.484000000000009</v>
      </c>
      <c r="BI225" s="4"/>
      <c r="BJ225" s="50">
        <f t="shared" si="80"/>
        <v>35</v>
      </c>
      <c r="BK225" s="30">
        <v>37.749000000000002</v>
      </c>
      <c r="BL225" s="30">
        <v>0</v>
      </c>
      <c r="BM225" s="30">
        <v>4.5999999999999999E-2</v>
      </c>
      <c r="BN225" s="30">
        <v>23.152999999999999</v>
      </c>
      <c r="BO225" s="30">
        <v>0.34399999999999997</v>
      </c>
      <c r="BP225" s="30">
        <v>37.518999999999998</v>
      </c>
      <c r="BQ225" s="30">
        <v>0.191</v>
      </c>
      <c r="BR225" s="30">
        <v>1.0999999999999999E-2</v>
      </c>
      <c r="BS225" s="30">
        <v>7.0000000000000001E-3</v>
      </c>
      <c r="BT225" s="30">
        <v>3.6999999999999998E-2</v>
      </c>
      <c r="BU225" s="30">
        <v>0.161</v>
      </c>
      <c r="BV225" s="30">
        <v>99.218000000000018</v>
      </c>
      <c r="BX225" s="30"/>
      <c r="DR225" s="50">
        <f t="shared" si="81"/>
        <v>20</v>
      </c>
      <c r="DS225" s="30">
        <v>36.908999999999999</v>
      </c>
      <c r="DT225" s="30">
        <v>3.5000000000000003E-2</v>
      </c>
      <c r="DU225" s="30">
        <v>2.5000000000000001E-2</v>
      </c>
      <c r="DV225" s="30">
        <v>25.390999999999998</v>
      </c>
      <c r="DW225" s="30">
        <v>0.38200000000000001</v>
      </c>
      <c r="DX225" s="30">
        <v>35.960999999999999</v>
      </c>
      <c r="DY225" s="30">
        <v>0.247</v>
      </c>
      <c r="DZ225" s="30">
        <v>1.2E-2</v>
      </c>
      <c r="EA225" s="30">
        <v>0</v>
      </c>
      <c r="EB225" s="30">
        <v>4.4999999999999998E-2</v>
      </c>
      <c r="EC225" s="30">
        <v>8.7999999999999995E-2</v>
      </c>
      <c r="ED225" s="30">
        <v>99.094999999999985</v>
      </c>
      <c r="EF225" s="44"/>
      <c r="EG225" s="53">
        <f t="shared" si="77"/>
        <v>168</v>
      </c>
      <c r="EH225" s="43">
        <v>38.118000000000002</v>
      </c>
      <c r="EI225" s="43">
        <v>0</v>
      </c>
      <c r="EJ225" s="43">
        <v>2.5999999999999999E-2</v>
      </c>
      <c r="EK225" s="43">
        <v>21.507000000000001</v>
      </c>
      <c r="EL225" s="43">
        <v>0.25700000000000001</v>
      </c>
      <c r="EM225" s="43">
        <v>39.521999999999998</v>
      </c>
      <c r="EN225" s="43">
        <v>0.16900000000000001</v>
      </c>
      <c r="EO225" s="43">
        <v>1.7000000000000001E-2</v>
      </c>
      <c r="EP225" s="43">
        <v>0</v>
      </c>
      <c r="EQ225" s="43">
        <v>3.9E-2</v>
      </c>
      <c r="ER225" s="43">
        <v>0.16200000000000001</v>
      </c>
      <c r="ES225" s="43">
        <v>99.817000000000007</v>
      </c>
    </row>
    <row r="226" spans="1:149">
      <c r="C226" s="30"/>
      <c r="G226" s="30"/>
      <c r="K226" s="19"/>
      <c r="L226" s="19"/>
      <c r="AT226" s="4"/>
      <c r="AU226" s="50">
        <f t="shared" si="79"/>
        <v>138</v>
      </c>
      <c r="AV226" s="30">
        <v>39.197000000000003</v>
      </c>
      <c r="AW226" s="30">
        <v>7.0000000000000001E-3</v>
      </c>
      <c r="AX226" s="30">
        <v>5.2999999999999999E-2</v>
      </c>
      <c r="AY226" s="30">
        <v>18.684999999999999</v>
      </c>
      <c r="AZ226" s="30">
        <v>0.21099999999999999</v>
      </c>
      <c r="BA226" s="30">
        <v>40.570999999999998</v>
      </c>
      <c r="BB226" s="30">
        <v>0.16300000000000001</v>
      </c>
      <c r="BC226" s="30">
        <v>0.01</v>
      </c>
      <c r="BD226" s="30">
        <v>0</v>
      </c>
      <c r="BE226" s="30">
        <v>3.0000000000000001E-3</v>
      </c>
      <c r="BF226" s="30">
        <v>0.128</v>
      </c>
      <c r="BG226" s="30">
        <v>99.027999999999992</v>
      </c>
      <c r="BI226" s="4"/>
      <c r="BJ226" s="50">
        <f t="shared" si="80"/>
        <v>40</v>
      </c>
      <c r="BK226" s="30">
        <v>37.664000000000001</v>
      </c>
      <c r="BL226" s="30">
        <v>4.3999999999999997E-2</v>
      </c>
      <c r="BM226" s="30">
        <v>4.3999999999999997E-2</v>
      </c>
      <c r="BN226" s="30">
        <v>22.992000000000001</v>
      </c>
      <c r="BO226" s="30">
        <v>0.34699999999999998</v>
      </c>
      <c r="BP226" s="30">
        <v>38.042000000000002</v>
      </c>
      <c r="BQ226" s="30">
        <v>0.19700000000000001</v>
      </c>
      <c r="BR226" s="30">
        <v>1.9E-2</v>
      </c>
      <c r="BS226" s="30">
        <v>0</v>
      </c>
      <c r="BT226" s="30">
        <v>1.9E-2</v>
      </c>
      <c r="BU226" s="30">
        <v>0.111</v>
      </c>
      <c r="BV226" s="30">
        <v>99.479000000000028</v>
      </c>
      <c r="BX226" s="30"/>
      <c r="DR226" s="50">
        <f t="shared" si="81"/>
        <v>25</v>
      </c>
      <c r="DS226" s="30">
        <v>37.115000000000002</v>
      </c>
      <c r="DT226" s="30">
        <v>1.9E-2</v>
      </c>
      <c r="DU226" s="30">
        <v>4.7E-2</v>
      </c>
      <c r="DV226" s="30">
        <v>25.018000000000001</v>
      </c>
      <c r="DW226" s="30">
        <v>0.39200000000000002</v>
      </c>
      <c r="DX226" s="30">
        <v>36.747</v>
      </c>
      <c r="DY226" s="30">
        <v>0.23699999999999999</v>
      </c>
      <c r="DZ226" s="30">
        <v>3.2000000000000001E-2</v>
      </c>
      <c r="EA226" s="30">
        <v>8.9999999999999993E-3</v>
      </c>
      <c r="EB226" s="30">
        <v>0.03</v>
      </c>
      <c r="EC226" s="30">
        <v>9.7000000000000003E-2</v>
      </c>
      <c r="ED226" s="30">
        <v>99.742999999999981</v>
      </c>
    </row>
    <row r="227" spans="1:149">
      <c r="A227" s="41" t="s">
        <v>466</v>
      </c>
      <c r="B227" s="52" t="s">
        <v>453</v>
      </c>
      <c r="C227" s="40" t="s">
        <v>463</v>
      </c>
      <c r="D227" s="42" t="s">
        <v>458</v>
      </c>
      <c r="E227" s="42" t="s">
        <v>456</v>
      </c>
      <c r="F227" s="42" t="s">
        <v>454</v>
      </c>
      <c r="G227" s="40" t="s">
        <v>459</v>
      </c>
      <c r="H227" s="40" t="s">
        <v>464</v>
      </c>
      <c r="I227" s="40" t="s">
        <v>460</v>
      </c>
      <c r="J227" s="40" t="s">
        <v>462</v>
      </c>
      <c r="K227" s="42" t="s">
        <v>457</v>
      </c>
      <c r="L227" s="42" t="s">
        <v>455</v>
      </c>
      <c r="M227" s="40" t="s">
        <v>461</v>
      </c>
      <c r="N227" s="40" t="s">
        <v>465</v>
      </c>
      <c r="AT227" s="4"/>
      <c r="AU227" s="50">
        <f t="shared" si="79"/>
        <v>144</v>
      </c>
      <c r="AV227" s="30">
        <v>39.134999999999998</v>
      </c>
      <c r="AW227" s="30">
        <v>0.02</v>
      </c>
      <c r="AX227" s="30">
        <v>2.1999999999999999E-2</v>
      </c>
      <c r="AY227" s="30">
        <v>18.861999999999998</v>
      </c>
      <c r="AZ227" s="30">
        <v>0.217</v>
      </c>
      <c r="BA227" s="30">
        <v>40.377000000000002</v>
      </c>
      <c r="BB227" s="30">
        <v>0.154</v>
      </c>
      <c r="BC227" s="30">
        <v>1.4E-2</v>
      </c>
      <c r="BD227" s="30">
        <v>0</v>
      </c>
      <c r="BE227" s="30">
        <v>1.2999999999999999E-2</v>
      </c>
      <c r="BF227" s="30">
        <v>0.14199999999999999</v>
      </c>
      <c r="BG227" s="30">
        <v>98.956000000000003</v>
      </c>
      <c r="BI227" s="4"/>
      <c r="BJ227" s="50">
        <f t="shared" si="80"/>
        <v>45</v>
      </c>
      <c r="BK227" s="30">
        <v>37.698</v>
      </c>
      <c r="BL227" s="30">
        <v>7.0000000000000001E-3</v>
      </c>
      <c r="BM227" s="30">
        <v>0.02</v>
      </c>
      <c r="BN227" s="30">
        <v>22.823</v>
      </c>
      <c r="BO227" s="30">
        <v>0.317</v>
      </c>
      <c r="BP227" s="30">
        <v>38.21</v>
      </c>
      <c r="BQ227" s="30">
        <v>0.17599999999999999</v>
      </c>
      <c r="BR227" s="30">
        <v>2.1999999999999999E-2</v>
      </c>
      <c r="BS227" s="30">
        <v>0</v>
      </c>
      <c r="BT227" s="30">
        <v>0</v>
      </c>
      <c r="BU227" s="30">
        <v>5.1999999999999998E-2</v>
      </c>
      <c r="BV227" s="30">
        <v>99.325000000000017</v>
      </c>
      <c r="BX227" s="30"/>
      <c r="DR227" s="50">
        <f t="shared" si="81"/>
        <v>30</v>
      </c>
      <c r="DS227" s="30">
        <v>37.290999999999997</v>
      </c>
      <c r="DT227" s="30">
        <v>1.4999999999999999E-2</v>
      </c>
      <c r="DU227" s="30">
        <v>2.5999999999999999E-2</v>
      </c>
      <c r="DV227" s="30">
        <v>24.483000000000001</v>
      </c>
      <c r="DW227" s="30">
        <v>0.29299999999999998</v>
      </c>
      <c r="DX227" s="30">
        <v>37.128999999999998</v>
      </c>
      <c r="DY227" s="30">
        <v>0.19500000000000001</v>
      </c>
      <c r="DZ227" s="30">
        <v>0</v>
      </c>
      <c r="EA227" s="30">
        <v>0</v>
      </c>
      <c r="EB227" s="30">
        <v>3.0000000000000001E-3</v>
      </c>
      <c r="EC227" s="30">
        <v>0.13100000000000001</v>
      </c>
      <c r="ED227" s="30">
        <v>99.565999999999988</v>
      </c>
    </row>
    <row r="228" spans="1:149">
      <c r="B228" s="14">
        <v>0</v>
      </c>
      <c r="C228" s="30">
        <v>42.017000000000003</v>
      </c>
      <c r="D228" s="19">
        <v>0.105</v>
      </c>
      <c r="E228" s="19">
        <v>0.71199999999999997</v>
      </c>
      <c r="F228" s="19">
        <v>35.993000000000002</v>
      </c>
      <c r="G228" s="30">
        <v>0.54700000000000004</v>
      </c>
      <c r="H228" s="30">
        <v>21.864000000000001</v>
      </c>
      <c r="I228" s="30">
        <v>0.81899999999999995</v>
      </c>
      <c r="J228" s="30">
        <v>0.21099999999999999</v>
      </c>
      <c r="K228" s="19">
        <v>2.1999999999999999E-2</v>
      </c>
      <c r="L228" s="19">
        <v>1.7999999999999999E-2</v>
      </c>
      <c r="M228" s="30">
        <v>7.8E-2</v>
      </c>
      <c r="N228" s="30">
        <v>102.38600000000001</v>
      </c>
      <c r="AT228" s="4"/>
      <c r="AU228" s="50">
        <f t="shared" si="79"/>
        <v>150</v>
      </c>
      <c r="AV228" s="30">
        <v>39.225000000000001</v>
      </c>
      <c r="AW228" s="30">
        <v>0</v>
      </c>
      <c r="AX228" s="30">
        <v>5.1999999999999998E-2</v>
      </c>
      <c r="AY228" s="30">
        <v>19.068999999999999</v>
      </c>
      <c r="AZ228" s="30">
        <v>0.224</v>
      </c>
      <c r="BA228" s="30">
        <v>40.354999999999997</v>
      </c>
      <c r="BB228" s="30">
        <v>0.193</v>
      </c>
      <c r="BC228" s="30">
        <v>1.4E-2</v>
      </c>
      <c r="BD228" s="30">
        <v>0</v>
      </c>
      <c r="BE228" s="30">
        <v>0</v>
      </c>
      <c r="BF228" s="30">
        <v>0.13800000000000001</v>
      </c>
      <c r="BG228" s="30">
        <v>99.27</v>
      </c>
      <c r="BI228" s="4"/>
      <c r="BJ228" s="50">
        <f t="shared" si="80"/>
        <v>50</v>
      </c>
      <c r="BK228" s="30">
        <v>37.816000000000003</v>
      </c>
      <c r="BL228" s="30">
        <v>1.7999999999999999E-2</v>
      </c>
      <c r="BM228" s="30">
        <v>2.4E-2</v>
      </c>
      <c r="BN228" s="30">
        <v>22.507999999999999</v>
      </c>
      <c r="BO228" s="30">
        <v>0.255</v>
      </c>
      <c r="BP228" s="30">
        <v>38.136000000000003</v>
      </c>
      <c r="BQ228" s="30">
        <v>0.16400000000000001</v>
      </c>
      <c r="BR228" s="30">
        <v>1.6E-2</v>
      </c>
      <c r="BS228" s="30">
        <v>2E-3</v>
      </c>
      <c r="BT228" s="30">
        <v>7.0000000000000001E-3</v>
      </c>
      <c r="BU228" s="30">
        <v>7.9000000000000001E-2</v>
      </c>
      <c r="BV228" s="30">
        <v>99.025000000000006</v>
      </c>
      <c r="BX228" s="30"/>
      <c r="DR228" s="50">
        <f t="shared" si="81"/>
        <v>35</v>
      </c>
      <c r="DS228" s="30">
        <v>37.332000000000001</v>
      </c>
      <c r="DT228" s="30">
        <v>0</v>
      </c>
      <c r="DU228" s="30">
        <v>2.8000000000000001E-2</v>
      </c>
      <c r="DV228" s="30">
        <v>23.992000000000001</v>
      </c>
      <c r="DW228" s="30">
        <v>0.33600000000000002</v>
      </c>
      <c r="DX228" s="30">
        <v>37.484000000000002</v>
      </c>
      <c r="DY228" s="30">
        <v>0.2</v>
      </c>
      <c r="DZ228" s="30">
        <v>0</v>
      </c>
      <c r="EA228" s="30">
        <v>0</v>
      </c>
      <c r="EB228" s="30">
        <v>0.02</v>
      </c>
      <c r="EC228" s="30">
        <v>0.14199999999999999</v>
      </c>
      <c r="ED228" s="30">
        <v>99.533999999999992</v>
      </c>
    </row>
    <row r="229" spans="1:149">
      <c r="B229" s="14">
        <v>5</v>
      </c>
      <c r="C229" s="30">
        <v>37.640999999999998</v>
      </c>
      <c r="D229" s="19">
        <v>0.04</v>
      </c>
      <c r="E229" s="19">
        <v>2.3E-2</v>
      </c>
      <c r="F229" s="19">
        <v>29.306000000000001</v>
      </c>
      <c r="G229" s="30">
        <v>0.35899999999999999</v>
      </c>
      <c r="H229" s="30">
        <v>32.234000000000002</v>
      </c>
      <c r="I229" s="30">
        <v>0.36399999999999999</v>
      </c>
      <c r="J229" s="30">
        <v>0</v>
      </c>
      <c r="K229" s="19">
        <v>4.0000000000000001E-3</v>
      </c>
      <c r="L229" s="19">
        <v>2.1999999999999999E-2</v>
      </c>
      <c r="M229" s="30">
        <v>9.8000000000000004E-2</v>
      </c>
      <c r="N229" s="30">
        <v>100.09100000000002</v>
      </c>
      <c r="AT229" s="4"/>
      <c r="AU229" s="50">
        <f t="shared" si="79"/>
        <v>156</v>
      </c>
      <c r="AV229" s="30">
        <v>39.292999999999999</v>
      </c>
      <c r="AW229" s="30">
        <v>1.4999999999999999E-2</v>
      </c>
      <c r="AX229" s="30">
        <v>3.5999999999999997E-2</v>
      </c>
      <c r="AY229" s="30">
        <v>19.199000000000002</v>
      </c>
      <c r="AZ229" s="30">
        <v>0.22700000000000001</v>
      </c>
      <c r="BA229" s="30">
        <v>40.305999999999997</v>
      </c>
      <c r="BB229" s="30">
        <v>0.16600000000000001</v>
      </c>
      <c r="BC229" s="30">
        <v>1.6E-2</v>
      </c>
      <c r="BD229" s="30">
        <v>3.0000000000000001E-3</v>
      </c>
      <c r="BE229" s="30">
        <v>0</v>
      </c>
      <c r="BF229" s="30">
        <v>0.105</v>
      </c>
      <c r="BG229" s="30">
        <v>99.366</v>
      </c>
      <c r="BI229" s="4"/>
      <c r="BJ229" s="50">
        <f t="shared" si="80"/>
        <v>55</v>
      </c>
      <c r="BK229" s="30">
        <v>37.920999999999999</v>
      </c>
      <c r="BL229" s="30">
        <v>0.03</v>
      </c>
      <c r="BM229" s="30">
        <v>2.1999999999999999E-2</v>
      </c>
      <c r="BN229" s="30">
        <v>22.559000000000001</v>
      </c>
      <c r="BO229" s="30">
        <v>0.248</v>
      </c>
      <c r="BP229" s="30">
        <v>38.335000000000001</v>
      </c>
      <c r="BQ229" s="30">
        <v>0.17</v>
      </c>
      <c r="BR229" s="30">
        <v>0.01</v>
      </c>
      <c r="BS229" s="30">
        <v>1.4E-2</v>
      </c>
      <c r="BT229" s="30">
        <v>0.02</v>
      </c>
      <c r="BU229" s="30">
        <v>4.1000000000000002E-2</v>
      </c>
      <c r="BV229" s="30">
        <v>99.36999999999999</v>
      </c>
      <c r="BX229" s="30"/>
      <c r="DR229" s="50">
        <f t="shared" si="81"/>
        <v>40</v>
      </c>
      <c r="DS229" s="30">
        <v>37.255000000000003</v>
      </c>
      <c r="DT229" s="30">
        <v>0</v>
      </c>
      <c r="DU229" s="30">
        <v>4.2999999999999997E-2</v>
      </c>
      <c r="DV229" s="30">
        <v>23.481999999999999</v>
      </c>
      <c r="DW229" s="30">
        <v>0.316</v>
      </c>
      <c r="DX229" s="30">
        <v>37.709000000000003</v>
      </c>
      <c r="DY229" s="30">
        <v>0.20899999999999999</v>
      </c>
      <c r="DZ229" s="30">
        <v>0</v>
      </c>
      <c r="EA229" s="30">
        <v>0.01</v>
      </c>
      <c r="EB229" s="30">
        <v>2.5000000000000001E-2</v>
      </c>
      <c r="EC229" s="30">
        <v>0.11799999999999999</v>
      </c>
      <c r="ED229" s="30">
        <v>99.167000000000016</v>
      </c>
    </row>
    <row r="230" spans="1:149">
      <c r="B230" s="14">
        <v>10</v>
      </c>
      <c r="C230" s="30">
        <v>37.807000000000002</v>
      </c>
      <c r="D230" s="19">
        <v>6.9000000000000006E-2</v>
      </c>
      <c r="E230" s="19">
        <v>1.0999999999999999E-2</v>
      </c>
      <c r="F230" s="19">
        <v>28.238</v>
      </c>
      <c r="G230" s="30">
        <v>0.42199999999999999</v>
      </c>
      <c r="H230" s="30">
        <v>33.765999999999998</v>
      </c>
      <c r="I230" s="30">
        <v>0.34200000000000003</v>
      </c>
      <c r="J230" s="30">
        <v>2.8000000000000001E-2</v>
      </c>
      <c r="K230" s="19">
        <v>0</v>
      </c>
      <c r="L230" s="19">
        <v>2.1000000000000001E-2</v>
      </c>
      <c r="M230" s="30">
        <v>0.13100000000000001</v>
      </c>
      <c r="N230" s="30">
        <v>100.83499999999999</v>
      </c>
      <c r="AT230" s="44"/>
      <c r="AU230" s="53">
        <f t="shared" si="79"/>
        <v>162</v>
      </c>
      <c r="AV230" s="43">
        <v>39.112000000000002</v>
      </c>
      <c r="AW230" s="43">
        <v>1E-3</v>
      </c>
      <c r="AX230" s="43">
        <v>4.2999999999999997E-2</v>
      </c>
      <c r="AY230" s="43">
        <v>19.251999999999999</v>
      </c>
      <c r="AZ230" s="43">
        <v>0.247</v>
      </c>
      <c r="BA230" s="43">
        <v>40.186</v>
      </c>
      <c r="BB230" s="43">
        <v>0.184</v>
      </c>
      <c r="BC230" s="43">
        <v>8.0000000000000002E-3</v>
      </c>
      <c r="BD230" s="43">
        <v>0</v>
      </c>
      <c r="BE230" s="43">
        <v>7.0000000000000001E-3</v>
      </c>
      <c r="BF230" s="43">
        <v>0.16800000000000001</v>
      </c>
      <c r="BG230" s="43">
        <v>99.208000000000013</v>
      </c>
      <c r="BI230" s="4"/>
      <c r="BJ230" s="50">
        <f t="shared" si="80"/>
        <v>60</v>
      </c>
      <c r="BK230" s="30">
        <v>37.865000000000002</v>
      </c>
      <c r="BL230" s="30">
        <v>1.9E-2</v>
      </c>
      <c r="BM230" s="30">
        <v>3.5999999999999997E-2</v>
      </c>
      <c r="BN230" s="30">
        <v>22.452999999999999</v>
      </c>
      <c r="BO230" s="30">
        <v>0.28799999999999998</v>
      </c>
      <c r="BP230" s="30">
        <v>38.357999999999997</v>
      </c>
      <c r="BQ230" s="30">
        <v>0.16300000000000001</v>
      </c>
      <c r="BR230" s="30">
        <v>3.5999999999999997E-2</v>
      </c>
      <c r="BS230" s="30">
        <v>0</v>
      </c>
      <c r="BT230" s="30">
        <v>0</v>
      </c>
      <c r="BU230" s="30">
        <v>0.11799999999999999</v>
      </c>
      <c r="BV230" s="30">
        <v>99.335999999999999</v>
      </c>
      <c r="BX230" s="30"/>
      <c r="DR230" s="50">
        <f t="shared" si="81"/>
        <v>45</v>
      </c>
      <c r="DS230" s="30">
        <v>37.445999999999998</v>
      </c>
      <c r="DT230" s="30">
        <v>6.0000000000000001E-3</v>
      </c>
      <c r="DU230" s="30">
        <v>2.5000000000000001E-2</v>
      </c>
      <c r="DV230" s="30">
        <v>23.161999999999999</v>
      </c>
      <c r="DW230" s="30">
        <v>0.27400000000000002</v>
      </c>
      <c r="DX230" s="30">
        <v>38.091000000000001</v>
      </c>
      <c r="DY230" s="30">
        <v>0.19600000000000001</v>
      </c>
      <c r="DZ230" s="30">
        <v>2.8000000000000001E-2</v>
      </c>
      <c r="EA230" s="30">
        <v>0</v>
      </c>
      <c r="EB230" s="30">
        <v>6.0000000000000001E-3</v>
      </c>
      <c r="EC230" s="30">
        <v>0.13800000000000001</v>
      </c>
      <c r="ED230" s="30">
        <v>99.372</v>
      </c>
    </row>
    <row r="231" spans="1:149">
      <c r="B231" s="14">
        <v>15</v>
      </c>
      <c r="C231" s="30">
        <v>38.177999999999997</v>
      </c>
      <c r="D231" s="19">
        <v>0</v>
      </c>
      <c r="E231" s="19">
        <v>4.2000000000000003E-2</v>
      </c>
      <c r="F231" s="19">
        <v>26.492999999999999</v>
      </c>
      <c r="G231" s="30">
        <v>0.39400000000000002</v>
      </c>
      <c r="H231" s="30">
        <v>35.289000000000001</v>
      </c>
      <c r="I231" s="30">
        <v>0.26700000000000002</v>
      </c>
      <c r="J231" s="30">
        <v>2.8000000000000001E-2</v>
      </c>
      <c r="K231" s="19">
        <v>5.0000000000000001E-3</v>
      </c>
      <c r="L231" s="19">
        <v>0</v>
      </c>
      <c r="M231" s="30">
        <v>0.124</v>
      </c>
      <c r="N231" s="30">
        <v>100.82</v>
      </c>
      <c r="BI231" s="4"/>
      <c r="BJ231" s="50">
        <f t="shared" si="80"/>
        <v>65</v>
      </c>
      <c r="BK231" s="30">
        <v>37.804000000000002</v>
      </c>
      <c r="BL231" s="30">
        <v>8.0000000000000002E-3</v>
      </c>
      <c r="BM231" s="30">
        <v>5.5E-2</v>
      </c>
      <c r="BN231" s="30">
        <v>22.391999999999999</v>
      </c>
      <c r="BO231" s="30">
        <v>0.29099999999999998</v>
      </c>
      <c r="BP231" s="30">
        <v>38.372</v>
      </c>
      <c r="BQ231" s="30">
        <v>0.16800000000000001</v>
      </c>
      <c r="BR231" s="30">
        <v>1.7999999999999999E-2</v>
      </c>
      <c r="BS231" s="30">
        <v>4.0000000000000001E-3</v>
      </c>
      <c r="BT231" s="30">
        <v>6.0000000000000001E-3</v>
      </c>
      <c r="BU231" s="30">
        <v>9.9000000000000005E-2</v>
      </c>
      <c r="BV231" s="30">
        <v>99.217000000000013</v>
      </c>
      <c r="BX231" s="30"/>
      <c r="DR231" s="50">
        <f t="shared" si="81"/>
        <v>50</v>
      </c>
      <c r="DS231" s="30">
        <v>37.627000000000002</v>
      </c>
      <c r="DT231" s="30">
        <v>0.01</v>
      </c>
      <c r="DU231" s="30">
        <v>2.5999999999999999E-2</v>
      </c>
      <c r="DV231" s="30">
        <v>22.821999999999999</v>
      </c>
      <c r="DW231" s="30">
        <v>0.29199999999999998</v>
      </c>
      <c r="DX231" s="30">
        <v>38.292999999999999</v>
      </c>
      <c r="DY231" s="30">
        <v>0.218</v>
      </c>
      <c r="DZ231" s="30">
        <v>1E-3</v>
      </c>
      <c r="EA231" s="30">
        <v>1.4999999999999999E-2</v>
      </c>
      <c r="EB231" s="30">
        <v>2E-3</v>
      </c>
      <c r="EC231" s="30">
        <v>0.13500000000000001</v>
      </c>
      <c r="ED231" s="30">
        <v>99.441000000000003</v>
      </c>
    </row>
    <row r="232" spans="1:149">
      <c r="B232" s="14">
        <v>20</v>
      </c>
      <c r="C232" s="30">
        <v>38.424999999999997</v>
      </c>
      <c r="D232" s="19">
        <v>2.1999999999999999E-2</v>
      </c>
      <c r="E232" s="19">
        <v>2.1999999999999999E-2</v>
      </c>
      <c r="F232" s="19">
        <v>24.920999999999999</v>
      </c>
      <c r="G232" s="30">
        <v>0.35299999999999998</v>
      </c>
      <c r="H232" s="30">
        <v>36.49</v>
      </c>
      <c r="I232" s="30">
        <v>0.26900000000000002</v>
      </c>
      <c r="J232" s="30">
        <v>3.3000000000000002E-2</v>
      </c>
      <c r="K232" s="19">
        <v>1E-3</v>
      </c>
      <c r="L232" s="19">
        <v>2.7E-2</v>
      </c>
      <c r="M232" s="30">
        <v>9.6000000000000002E-2</v>
      </c>
      <c r="N232" s="30">
        <v>100.65900000000002</v>
      </c>
      <c r="BI232" s="4"/>
      <c r="BJ232" s="50">
        <f t="shared" si="80"/>
        <v>70</v>
      </c>
      <c r="BK232" s="30">
        <v>37.872999999999998</v>
      </c>
      <c r="BL232" s="30">
        <v>1.7000000000000001E-2</v>
      </c>
      <c r="BM232" s="30">
        <v>3.1E-2</v>
      </c>
      <c r="BN232" s="30">
        <v>22.311</v>
      </c>
      <c r="BO232" s="30">
        <v>0.30499999999999999</v>
      </c>
      <c r="BP232" s="30">
        <v>38.341999999999999</v>
      </c>
      <c r="BQ232" s="30">
        <v>0.16200000000000001</v>
      </c>
      <c r="BR232" s="30">
        <v>1.9E-2</v>
      </c>
      <c r="BS232" s="30">
        <v>0</v>
      </c>
      <c r="BT232" s="30">
        <v>1.0999999999999999E-2</v>
      </c>
      <c r="BU232" s="30">
        <v>9.1999999999999998E-2</v>
      </c>
      <c r="BV232" s="30">
        <v>99.162999999999997</v>
      </c>
      <c r="BX232" s="30"/>
      <c r="DR232" s="50">
        <f t="shared" si="81"/>
        <v>55</v>
      </c>
      <c r="DS232" s="30">
        <v>37.533000000000001</v>
      </c>
      <c r="DT232" s="30">
        <v>1.4E-2</v>
      </c>
      <c r="DU232" s="30">
        <v>3.5999999999999997E-2</v>
      </c>
      <c r="DV232" s="30">
        <v>22.568999999999999</v>
      </c>
      <c r="DW232" s="30">
        <v>0.25600000000000001</v>
      </c>
      <c r="DX232" s="30">
        <v>38.439</v>
      </c>
      <c r="DY232" s="30">
        <v>0.20899999999999999</v>
      </c>
      <c r="DZ232" s="30">
        <v>2.7E-2</v>
      </c>
      <c r="EA232" s="30">
        <v>5.0000000000000001E-3</v>
      </c>
      <c r="EB232" s="30">
        <v>5.0000000000000001E-3</v>
      </c>
      <c r="EC232" s="30">
        <v>8.1000000000000003E-2</v>
      </c>
      <c r="ED232" s="30">
        <v>99.174000000000007</v>
      </c>
    </row>
    <row r="233" spans="1:149">
      <c r="B233" s="14">
        <v>25</v>
      </c>
      <c r="C233" s="30">
        <v>38.646000000000001</v>
      </c>
      <c r="D233" s="19">
        <v>4.2000000000000003E-2</v>
      </c>
      <c r="E233" s="19">
        <v>2.4E-2</v>
      </c>
      <c r="F233" s="19">
        <v>24.108000000000001</v>
      </c>
      <c r="G233" s="30">
        <v>0.34100000000000003</v>
      </c>
      <c r="H233" s="30">
        <v>37.113</v>
      </c>
      <c r="I233" s="30">
        <v>0.245</v>
      </c>
      <c r="J233" s="30">
        <v>0</v>
      </c>
      <c r="K233" s="19">
        <v>1.0999999999999999E-2</v>
      </c>
      <c r="L233" s="19">
        <v>3.9E-2</v>
      </c>
      <c r="M233" s="30">
        <v>9.6000000000000002E-2</v>
      </c>
      <c r="N233" s="30">
        <v>100.66500000000001</v>
      </c>
      <c r="BI233" s="4"/>
      <c r="BJ233" s="50">
        <f t="shared" si="80"/>
        <v>75</v>
      </c>
      <c r="BK233" s="30">
        <v>37.902999999999999</v>
      </c>
      <c r="BL233" s="30">
        <v>0</v>
      </c>
      <c r="BM233" s="30">
        <v>2.4E-2</v>
      </c>
      <c r="BN233" s="30">
        <v>22.292999999999999</v>
      </c>
      <c r="BO233" s="30">
        <v>0.27400000000000002</v>
      </c>
      <c r="BP233" s="30">
        <v>38.320999999999998</v>
      </c>
      <c r="BQ233" s="30">
        <v>0.16300000000000001</v>
      </c>
      <c r="BR233" s="30">
        <v>0</v>
      </c>
      <c r="BS233" s="30">
        <v>0</v>
      </c>
      <c r="BT233" s="30">
        <v>2.3E-2</v>
      </c>
      <c r="BU233" s="30">
        <v>8.5999999999999993E-2</v>
      </c>
      <c r="BV233" s="30">
        <v>99.086999999999989</v>
      </c>
      <c r="BX233" s="30"/>
      <c r="DR233" s="50">
        <f t="shared" si="81"/>
        <v>60</v>
      </c>
      <c r="DS233" s="30">
        <v>37.610999999999997</v>
      </c>
      <c r="DT233" s="30">
        <v>0</v>
      </c>
      <c r="DU233" s="30">
        <v>3.5000000000000003E-2</v>
      </c>
      <c r="DV233" s="30">
        <v>22.321000000000002</v>
      </c>
      <c r="DW233" s="30">
        <v>0.27200000000000002</v>
      </c>
      <c r="DX233" s="30">
        <v>38.585000000000001</v>
      </c>
      <c r="DY233" s="30">
        <v>0.21099999999999999</v>
      </c>
      <c r="DZ233" s="30">
        <v>0</v>
      </c>
      <c r="EA233" s="30">
        <v>0</v>
      </c>
      <c r="EB233" s="30">
        <v>3.3000000000000002E-2</v>
      </c>
      <c r="EC233" s="30">
        <v>0.157</v>
      </c>
      <c r="ED233" s="30">
        <v>99.224999999999994</v>
      </c>
    </row>
    <row r="234" spans="1:149">
      <c r="B234" s="14">
        <v>30</v>
      </c>
      <c r="C234" s="30">
        <v>38.575000000000003</v>
      </c>
      <c r="D234" s="19">
        <v>3.6999999999999998E-2</v>
      </c>
      <c r="E234" s="19">
        <v>5.0999999999999997E-2</v>
      </c>
      <c r="F234" s="19">
        <v>24.065000000000001</v>
      </c>
      <c r="G234" s="30">
        <v>0.36499999999999999</v>
      </c>
      <c r="H234" s="30">
        <v>37.323999999999998</v>
      </c>
      <c r="I234" s="30">
        <v>0.219</v>
      </c>
      <c r="J234" s="30">
        <v>0</v>
      </c>
      <c r="K234" s="19">
        <v>1E-3</v>
      </c>
      <c r="L234" s="19">
        <v>4.2999999999999997E-2</v>
      </c>
      <c r="M234" s="30">
        <v>0.12</v>
      </c>
      <c r="N234" s="30">
        <v>100.80000000000001</v>
      </c>
      <c r="BI234" s="4"/>
      <c r="BJ234" s="50">
        <f t="shared" si="80"/>
        <v>80</v>
      </c>
      <c r="BK234" s="30">
        <v>37.838999999999999</v>
      </c>
      <c r="BL234" s="30">
        <v>2.9000000000000001E-2</v>
      </c>
      <c r="BM234" s="30">
        <v>3.1E-2</v>
      </c>
      <c r="BN234" s="30">
        <v>22.163</v>
      </c>
      <c r="BO234" s="30">
        <v>0.32400000000000001</v>
      </c>
      <c r="BP234" s="30">
        <v>38.326000000000001</v>
      </c>
      <c r="BQ234" s="30">
        <v>0.16900000000000001</v>
      </c>
      <c r="BR234" s="30">
        <v>0.02</v>
      </c>
      <c r="BS234" s="30">
        <v>5.0000000000000001E-3</v>
      </c>
      <c r="BT234" s="30">
        <v>1.9E-2</v>
      </c>
      <c r="BU234" s="30">
        <v>8.7999999999999995E-2</v>
      </c>
      <c r="BV234" s="30">
        <v>99.012999999999977</v>
      </c>
      <c r="BX234" s="30"/>
      <c r="DR234" s="50">
        <f t="shared" si="81"/>
        <v>65</v>
      </c>
      <c r="DS234" s="30">
        <v>37.643000000000001</v>
      </c>
      <c r="DT234" s="30">
        <v>2.1000000000000001E-2</v>
      </c>
      <c r="DU234" s="30">
        <v>3.5000000000000003E-2</v>
      </c>
      <c r="DV234" s="30">
        <v>22.111000000000001</v>
      </c>
      <c r="DW234" s="30">
        <v>0.26600000000000001</v>
      </c>
      <c r="DX234" s="30">
        <v>38.654000000000003</v>
      </c>
      <c r="DY234" s="30">
        <v>0.192</v>
      </c>
      <c r="DZ234" s="30">
        <v>0.02</v>
      </c>
      <c r="EA234" s="30">
        <v>5.0000000000000001E-3</v>
      </c>
      <c r="EB234" s="30">
        <v>0</v>
      </c>
      <c r="EC234" s="30">
        <v>0.13600000000000001</v>
      </c>
      <c r="ED234" s="30">
        <v>99.082999999999984</v>
      </c>
    </row>
    <row r="235" spans="1:149">
      <c r="B235" s="14">
        <v>35</v>
      </c>
      <c r="C235" s="30">
        <v>38.625</v>
      </c>
      <c r="D235" s="19">
        <v>1.4E-2</v>
      </c>
      <c r="E235" s="19">
        <v>5.7000000000000002E-2</v>
      </c>
      <c r="F235" s="19">
        <v>24.091999999999999</v>
      </c>
      <c r="G235" s="30">
        <v>0.31</v>
      </c>
      <c r="H235" s="30">
        <v>37.378</v>
      </c>
      <c r="I235" s="30">
        <v>0.185</v>
      </c>
      <c r="J235" s="30">
        <v>0</v>
      </c>
      <c r="K235" s="19">
        <v>0</v>
      </c>
      <c r="L235" s="19">
        <v>1E-3</v>
      </c>
      <c r="M235" s="30">
        <v>4.4999999999999998E-2</v>
      </c>
      <c r="N235" s="30">
        <v>100.70700000000001</v>
      </c>
      <c r="BI235" s="4"/>
      <c r="BJ235" s="50">
        <f t="shared" si="80"/>
        <v>85</v>
      </c>
      <c r="BK235" s="30">
        <v>37.978999999999999</v>
      </c>
      <c r="BL235" s="30">
        <v>2.5000000000000001E-2</v>
      </c>
      <c r="BM235" s="30">
        <v>3.3000000000000002E-2</v>
      </c>
      <c r="BN235" s="30">
        <v>22.277000000000001</v>
      </c>
      <c r="BO235" s="30">
        <v>0.26100000000000001</v>
      </c>
      <c r="BP235" s="30">
        <v>38.448</v>
      </c>
      <c r="BQ235" s="30">
        <v>0.16300000000000001</v>
      </c>
      <c r="BR235" s="30">
        <v>0</v>
      </c>
      <c r="BS235" s="30">
        <v>0</v>
      </c>
      <c r="BT235" s="30">
        <v>1.2E-2</v>
      </c>
      <c r="BU235" s="30">
        <v>0.10299999999999999</v>
      </c>
      <c r="BV235" s="30">
        <v>99.300999999999988</v>
      </c>
      <c r="BX235" s="30"/>
      <c r="DR235" s="50">
        <f t="shared" si="81"/>
        <v>70</v>
      </c>
      <c r="DS235" s="30">
        <v>37.720999999999997</v>
      </c>
      <c r="DT235" s="30">
        <v>0</v>
      </c>
      <c r="DU235" s="30">
        <v>4.8000000000000001E-2</v>
      </c>
      <c r="DV235" s="30">
        <v>22.081</v>
      </c>
      <c r="DW235" s="30">
        <v>0.29099999999999998</v>
      </c>
      <c r="DX235" s="30">
        <v>38.886000000000003</v>
      </c>
      <c r="DY235" s="30">
        <v>0.214</v>
      </c>
      <c r="DZ235" s="30">
        <v>0</v>
      </c>
      <c r="EA235" s="30">
        <v>0</v>
      </c>
      <c r="EB235" s="30">
        <v>1E-3</v>
      </c>
      <c r="EC235" s="30">
        <v>0.152</v>
      </c>
      <c r="ED235" s="30">
        <v>99.393999999999991</v>
      </c>
    </row>
    <row r="236" spans="1:149">
      <c r="B236" s="14">
        <v>40</v>
      </c>
      <c r="C236" s="30">
        <v>38.401000000000003</v>
      </c>
      <c r="D236" s="19">
        <v>8.0000000000000002E-3</v>
      </c>
      <c r="E236" s="19">
        <v>3.3000000000000002E-2</v>
      </c>
      <c r="F236" s="19">
        <v>24.041</v>
      </c>
      <c r="G236" s="30">
        <v>0.32200000000000001</v>
      </c>
      <c r="H236" s="30">
        <v>37.444000000000003</v>
      </c>
      <c r="I236" s="30">
        <v>0.183</v>
      </c>
      <c r="J236" s="30">
        <v>1.4E-2</v>
      </c>
      <c r="K236" s="19">
        <v>1.4999999999999999E-2</v>
      </c>
      <c r="L236" s="19">
        <v>2.1000000000000001E-2</v>
      </c>
      <c r="M236" s="30">
        <v>5.7000000000000002E-2</v>
      </c>
      <c r="N236" s="30">
        <v>100.53900000000002</v>
      </c>
      <c r="BI236" s="4"/>
      <c r="BJ236" s="50">
        <f t="shared" si="80"/>
        <v>90</v>
      </c>
      <c r="BK236" s="30">
        <v>37.93</v>
      </c>
      <c r="BL236" s="30">
        <v>3.9E-2</v>
      </c>
      <c r="BM236" s="30">
        <v>4.5999999999999999E-2</v>
      </c>
      <c r="BN236" s="30">
        <v>22.227</v>
      </c>
      <c r="BO236" s="30">
        <v>0.26</v>
      </c>
      <c r="BP236" s="30">
        <v>38.536999999999999</v>
      </c>
      <c r="BQ236" s="30">
        <v>0.17699999999999999</v>
      </c>
      <c r="BR236" s="30">
        <v>0</v>
      </c>
      <c r="BS236" s="30">
        <v>0</v>
      </c>
      <c r="BT236" s="30">
        <v>0</v>
      </c>
      <c r="BU236" s="30">
        <v>0.08</v>
      </c>
      <c r="BV236" s="30">
        <v>99.296000000000006</v>
      </c>
      <c r="BX236" s="30"/>
      <c r="DR236" s="50">
        <f t="shared" si="81"/>
        <v>75</v>
      </c>
      <c r="DS236" s="30">
        <v>37.872</v>
      </c>
      <c r="DT236" s="30">
        <v>0</v>
      </c>
      <c r="DU236" s="30">
        <v>4.4999999999999998E-2</v>
      </c>
      <c r="DV236" s="30">
        <v>21.986000000000001</v>
      </c>
      <c r="DW236" s="30">
        <v>0.26800000000000002</v>
      </c>
      <c r="DX236" s="30">
        <v>38.950000000000003</v>
      </c>
      <c r="DY236" s="30">
        <v>0.216</v>
      </c>
      <c r="DZ236" s="30">
        <v>0</v>
      </c>
      <c r="EA236" s="30">
        <v>4.0000000000000001E-3</v>
      </c>
      <c r="EB236" s="30">
        <v>0</v>
      </c>
      <c r="EC236" s="30">
        <v>0.10199999999999999</v>
      </c>
      <c r="ED236" s="30">
        <v>99.443000000000012</v>
      </c>
    </row>
    <row r="237" spans="1:149">
      <c r="B237" s="14">
        <v>45</v>
      </c>
      <c r="C237" s="30">
        <v>38.195999999999998</v>
      </c>
      <c r="D237" s="19">
        <v>3.5000000000000003E-2</v>
      </c>
      <c r="E237" s="19">
        <v>0.05</v>
      </c>
      <c r="F237" s="19">
        <v>24.024000000000001</v>
      </c>
      <c r="G237" s="30">
        <v>0.28799999999999998</v>
      </c>
      <c r="H237" s="30">
        <v>37.415999999999997</v>
      </c>
      <c r="I237" s="30">
        <v>0.18099999999999999</v>
      </c>
      <c r="J237" s="30">
        <v>0.01</v>
      </c>
      <c r="K237" s="19">
        <v>0.01</v>
      </c>
      <c r="L237" s="19">
        <v>2.5000000000000001E-2</v>
      </c>
      <c r="M237" s="30">
        <v>0.04</v>
      </c>
      <c r="N237" s="30">
        <v>100.27500000000001</v>
      </c>
      <c r="BI237" s="4"/>
      <c r="BJ237" s="50">
        <f t="shared" si="80"/>
        <v>95</v>
      </c>
      <c r="BK237" s="30">
        <v>37.83</v>
      </c>
      <c r="BL237" s="30">
        <v>2.5999999999999999E-2</v>
      </c>
      <c r="BM237" s="30">
        <v>4.2000000000000003E-2</v>
      </c>
      <c r="BN237" s="30">
        <v>22.26</v>
      </c>
      <c r="BO237" s="30">
        <v>0.28299999999999997</v>
      </c>
      <c r="BP237" s="30">
        <v>38.554000000000002</v>
      </c>
      <c r="BQ237" s="30">
        <v>0.16800000000000001</v>
      </c>
      <c r="BR237" s="30">
        <v>0</v>
      </c>
      <c r="BS237" s="30">
        <v>0</v>
      </c>
      <c r="BT237" s="30">
        <v>0</v>
      </c>
      <c r="BU237" s="30">
        <v>0.114</v>
      </c>
      <c r="BV237" s="30">
        <v>99.277000000000015</v>
      </c>
      <c r="BX237" s="30"/>
      <c r="DR237" s="50">
        <f t="shared" si="81"/>
        <v>80</v>
      </c>
      <c r="DS237" s="30">
        <v>37.805999999999997</v>
      </c>
      <c r="DT237" s="30">
        <v>0.01</v>
      </c>
      <c r="DU237" s="30">
        <v>2.4E-2</v>
      </c>
      <c r="DV237" s="30">
        <v>21.934999999999999</v>
      </c>
      <c r="DW237" s="30">
        <v>0.246</v>
      </c>
      <c r="DX237" s="30">
        <v>39.040999999999997</v>
      </c>
      <c r="DY237" s="30">
        <v>0.20100000000000001</v>
      </c>
      <c r="DZ237" s="30">
        <v>3.0000000000000001E-3</v>
      </c>
      <c r="EA237" s="30">
        <v>4.0000000000000001E-3</v>
      </c>
      <c r="EB237" s="30">
        <v>0</v>
      </c>
      <c r="EC237" s="30">
        <v>0.13400000000000001</v>
      </c>
      <c r="ED237" s="30">
        <v>99.403999999999982</v>
      </c>
    </row>
    <row r="238" spans="1:149">
      <c r="B238" s="14">
        <v>50</v>
      </c>
      <c r="C238" s="30">
        <v>38.194000000000003</v>
      </c>
      <c r="D238" s="19">
        <v>0</v>
      </c>
      <c r="E238" s="19">
        <v>0.05</v>
      </c>
      <c r="F238" s="19">
        <v>24.021999999999998</v>
      </c>
      <c r="G238" s="30">
        <v>0.246</v>
      </c>
      <c r="H238" s="30">
        <v>37.4</v>
      </c>
      <c r="I238" s="30">
        <v>0.17100000000000001</v>
      </c>
      <c r="J238" s="30">
        <v>0.02</v>
      </c>
      <c r="K238" s="19">
        <v>4.0000000000000001E-3</v>
      </c>
      <c r="L238" s="19">
        <v>2.3E-2</v>
      </c>
      <c r="M238" s="30">
        <v>0.01</v>
      </c>
      <c r="N238" s="30">
        <v>100.14000000000001</v>
      </c>
      <c r="BI238" s="4"/>
      <c r="BJ238" s="50">
        <f t="shared" si="80"/>
        <v>100</v>
      </c>
      <c r="BK238" s="30">
        <v>37.905000000000001</v>
      </c>
      <c r="BL238" s="30">
        <v>3.0000000000000001E-3</v>
      </c>
      <c r="BM238" s="30">
        <v>4.2000000000000003E-2</v>
      </c>
      <c r="BN238" s="30">
        <v>22.135999999999999</v>
      </c>
      <c r="BO238" s="30">
        <v>0.29399999999999998</v>
      </c>
      <c r="BP238" s="30">
        <v>38.598999999999997</v>
      </c>
      <c r="BQ238" s="30">
        <v>0.16700000000000001</v>
      </c>
      <c r="BR238" s="30">
        <v>1.4E-2</v>
      </c>
      <c r="BS238" s="30">
        <v>7.0000000000000001E-3</v>
      </c>
      <c r="BT238" s="30">
        <v>3.6999999999999998E-2</v>
      </c>
      <c r="BU238" s="30">
        <v>0.10199999999999999</v>
      </c>
      <c r="BV238" s="30">
        <v>99.305999999999997</v>
      </c>
      <c r="BX238" s="30"/>
      <c r="DR238" s="50">
        <f t="shared" si="81"/>
        <v>85</v>
      </c>
      <c r="DS238" s="30">
        <v>37.933999999999997</v>
      </c>
      <c r="DT238" s="30">
        <v>1.4E-2</v>
      </c>
      <c r="DU238" s="30">
        <v>4.4999999999999998E-2</v>
      </c>
      <c r="DV238" s="30">
        <v>21.925000000000001</v>
      </c>
      <c r="DW238" s="30">
        <v>0.26600000000000001</v>
      </c>
      <c r="DX238" s="30">
        <v>39.116999999999997</v>
      </c>
      <c r="DY238" s="30">
        <v>0.20699999999999999</v>
      </c>
      <c r="DZ238" s="30">
        <v>0</v>
      </c>
      <c r="EA238" s="30">
        <v>0</v>
      </c>
      <c r="EB238" s="30">
        <v>0</v>
      </c>
      <c r="EC238" s="30">
        <v>0.114</v>
      </c>
      <c r="ED238" s="30">
        <v>99.622</v>
      </c>
    </row>
    <row r="239" spans="1:149">
      <c r="B239" s="14">
        <v>55</v>
      </c>
      <c r="C239" s="30">
        <v>38.158999999999999</v>
      </c>
      <c r="D239" s="19">
        <v>8.9999999999999993E-3</v>
      </c>
      <c r="E239" s="19">
        <v>3.5000000000000003E-2</v>
      </c>
      <c r="F239" s="19">
        <v>24.03</v>
      </c>
      <c r="G239" s="30">
        <v>0.29099999999999998</v>
      </c>
      <c r="H239" s="30">
        <v>37.46</v>
      </c>
      <c r="I239" s="30">
        <v>0.16700000000000001</v>
      </c>
      <c r="J239" s="30">
        <v>1.4E-2</v>
      </c>
      <c r="K239" s="19">
        <v>5.0000000000000001E-3</v>
      </c>
      <c r="L239" s="19">
        <v>2.5000000000000001E-2</v>
      </c>
      <c r="M239" s="30">
        <v>2.3E-2</v>
      </c>
      <c r="N239" s="30">
        <v>100.21799999999999</v>
      </c>
      <c r="BI239" s="4"/>
      <c r="BJ239" s="50">
        <f t="shared" si="80"/>
        <v>105</v>
      </c>
      <c r="BK239" s="30">
        <v>37.884</v>
      </c>
      <c r="BL239" s="30">
        <v>0</v>
      </c>
      <c r="BM239" s="30">
        <v>2.9000000000000001E-2</v>
      </c>
      <c r="BN239" s="30">
        <v>22.262</v>
      </c>
      <c r="BO239" s="30">
        <v>0.29199999999999998</v>
      </c>
      <c r="BP239" s="30">
        <v>38.579000000000001</v>
      </c>
      <c r="BQ239" s="30">
        <v>0.15</v>
      </c>
      <c r="BR239" s="30">
        <v>0</v>
      </c>
      <c r="BS239" s="30">
        <v>0.01</v>
      </c>
      <c r="BT239" s="30">
        <v>3.3000000000000002E-2</v>
      </c>
      <c r="BU239" s="30">
        <v>9.7000000000000003E-2</v>
      </c>
      <c r="BV239" s="30">
        <v>99.336000000000013</v>
      </c>
      <c r="BX239" s="30"/>
      <c r="DR239" s="50">
        <f t="shared" si="81"/>
        <v>90</v>
      </c>
      <c r="DS239" s="30">
        <v>38.171999999999997</v>
      </c>
      <c r="DT239" s="30">
        <v>8.9999999999999993E-3</v>
      </c>
      <c r="DU239" s="30">
        <v>1.4999999999999999E-2</v>
      </c>
      <c r="DV239" s="30">
        <v>21.898</v>
      </c>
      <c r="DW239" s="30">
        <v>0.255</v>
      </c>
      <c r="DX239" s="30">
        <v>39.122999999999998</v>
      </c>
      <c r="DY239" s="30">
        <v>0.20799999999999999</v>
      </c>
      <c r="DZ239" s="30">
        <v>1.4E-2</v>
      </c>
      <c r="EA239" s="30">
        <v>0</v>
      </c>
      <c r="EB239" s="30">
        <v>1.2E-2</v>
      </c>
      <c r="EC239" s="30">
        <v>0.15</v>
      </c>
      <c r="ED239" s="30">
        <v>99.855999999999995</v>
      </c>
    </row>
    <row r="240" spans="1:149">
      <c r="B240" s="14">
        <v>60</v>
      </c>
      <c r="C240" s="30">
        <v>38.531999999999996</v>
      </c>
      <c r="D240" s="19">
        <v>0.02</v>
      </c>
      <c r="E240" s="19">
        <v>2.8000000000000001E-2</v>
      </c>
      <c r="F240" s="19">
        <v>24.067</v>
      </c>
      <c r="G240" s="30">
        <v>0.24</v>
      </c>
      <c r="H240" s="30">
        <v>37.494999999999997</v>
      </c>
      <c r="I240" s="30">
        <v>0.18</v>
      </c>
      <c r="J240" s="30">
        <v>3.2000000000000001E-2</v>
      </c>
      <c r="K240" s="19">
        <v>0</v>
      </c>
      <c r="L240" s="19">
        <v>0</v>
      </c>
      <c r="M240" s="30">
        <v>3.5000000000000003E-2</v>
      </c>
      <c r="N240" s="30">
        <v>100.629</v>
      </c>
      <c r="BI240" s="4"/>
      <c r="BJ240" s="50">
        <f t="shared" si="80"/>
        <v>110</v>
      </c>
      <c r="BK240" s="30">
        <v>38.14</v>
      </c>
      <c r="BL240" s="30">
        <v>3.4000000000000002E-2</v>
      </c>
      <c r="BM240" s="30">
        <v>0.04</v>
      </c>
      <c r="BN240" s="30">
        <v>22.209</v>
      </c>
      <c r="BO240" s="30">
        <v>0.3</v>
      </c>
      <c r="BP240" s="30">
        <v>38.552</v>
      </c>
      <c r="BQ240" s="30">
        <v>0.14499999999999999</v>
      </c>
      <c r="BR240" s="30">
        <v>0</v>
      </c>
      <c r="BS240" s="30">
        <v>0</v>
      </c>
      <c r="BT240" s="30">
        <v>0.02</v>
      </c>
      <c r="BU240" s="30">
        <v>9.7000000000000003E-2</v>
      </c>
      <c r="BV240" s="30">
        <v>99.536999999999992</v>
      </c>
      <c r="BX240" s="30"/>
      <c r="DR240" s="50">
        <f t="shared" si="81"/>
        <v>95</v>
      </c>
      <c r="DS240" s="30">
        <v>38.097999999999999</v>
      </c>
      <c r="DT240" s="30">
        <v>5.8000000000000003E-2</v>
      </c>
      <c r="DU240" s="30">
        <v>4.1000000000000002E-2</v>
      </c>
      <c r="DV240" s="30">
        <v>21.902000000000001</v>
      </c>
      <c r="DW240" s="30">
        <v>0.23699999999999999</v>
      </c>
      <c r="DX240" s="30">
        <v>39.146000000000001</v>
      </c>
      <c r="DY240" s="30">
        <v>0.20499999999999999</v>
      </c>
      <c r="DZ240" s="30">
        <v>1.6E-2</v>
      </c>
      <c r="EA240" s="30">
        <v>1.9E-2</v>
      </c>
      <c r="EB240" s="30">
        <v>1.7000000000000001E-2</v>
      </c>
      <c r="EC240" s="30">
        <v>9.7000000000000003E-2</v>
      </c>
      <c r="ED240" s="30">
        <v>99.835999999999999</v>
      </c>
    </row>
    <row r="241" spans="1:134">
      <c r="B241" s="14">
        <v>65</v>
      </c>
      <c r="C241" s="30">
        <v>38.194000000000003</v>
      </c>
      <c r="D241" s="19">
        <v>0</v>
      </c>
      <c r="E241" s="19">
        <v>0.05</v>
      </c>
      <c r="F241" s="19">
        <v>24.122</v>
      </c>
      <c r="G241" s="30">
        <v>0.246</v>
      </c>
      <c r="H241" s="30">
        <v>37.4</v>
      </c>
      <c r="I241" s="30">
        <v>0.17100000000000001</v>
      </c>
      <c r="J241" s="30">
        <v>0.02</v>
      </c>
      <c r="K241" s="19">
        <v>4.0000000000000001E-3</v>
      </c>
      <c r="L241" s="19">
        <v>2.3E-2</v>
      </c>
      <c r="M241" s="30">
        <v>0.01</v>
      </c>
      <c r="N241" s="30">
        <v>100.24000000000001</v>
      </c>
      <c r="BI241" s="44"/>
      <c r="BJ241" s="53">
        <f t="shared" si="80"/>
        <v>115</v>
      </c>
      <c r="BK241" s="43">
        <v>38.195999999999998</v>
      </c>
      <c r="BL241" s="43">
        <v>2.5000000000000001E-2</v>
      </c>
      <c r="BM241" s="43">
        <v>3.9E-2</v>
      </c>
      <c r="BN241" s="43">
        <v>22.331</v>
      </c>
      <c r="BO241" s="43">
        <v>0.27900000000000003</v>
      </c>
      <c r="BP241" s="43">
        <v>38.667999999999999</v>
      </c>
      <c r="BQ241" s="43">
        <v>0.159</v>
      </c>
      <c r="BR241" s="43">
        <v>1.0999999999999999E-2</v>
      </c>
      <c r="BS241" s="43">
        <v>2E-3</v>
      </c>
      <c r="BT241" s="43">
        <v>0</v>
      </c>
      <c r="BU241" s="43">
        <v>4.9000000000000002E-2</v>
      </c>
      <c r="BV241" s="43">
        <v>99.759</v>
      </c>
      <c r="BX241" s="30"/>
      <c r="DR241" s="50">
        <f t="shared" si="81"/>
        <v>100</v>
      </c>
      <c r="DS241" s="30">
        <v>38.222000000000001</v>
      </c>
      <c r="DT241" s="30">
        <v>3.9E-2</v>
      </c>
      <c r="DU241" s="30">
        <v>4.7E-2</v>
      </c>
      <c r="DV241" s="30">
        <v>21.888999999999999</v>
      </c>
      <c r="DW241" s="30">
        <v>0.251</v>
      </c>
      <c r="DX241" s="30">
        <v>39.197000000000003</v>
      </c>
      <c r="DY241" s="30">
        <v>0.219</v>
      </c>
      <c r="DZ241" s="30">
        <v>1.9E-2</v>
      </c>
      <c r="EA241" s="30">
        <v>0</v>
      </c>
      <c r="EB241" s="30">
        <v>0</v>
      </c>
      <c r="EC241" s="30">
        <v>0.109</v>
      </c>
      <c r="ED241" s="30">
        <v>99.992000000000004</v>
      </c>
    </row>
    <row r="242" spans="1:134">
      <c r="B242" s="14">
        <v>70</v>
      </c>
      <c r="C242" s="30">
        <v>38.213999999999999</v>
      </c>
      <c r="D242" s="19">
        <v>7.0000000000000001E-3</v>
      </c>
      <c r="E242" s="19">
        <v>2.1999999999999999E-2</v>
      </c>
      <c r="F242" s="19">
        <v>24.052</v>
      </c>
      <c r="G242" s="30">
        <v>0.34599999999999997</v>
      </c>
      <c r="H242" s="30">
        <v>37.606000000000002</v>
      </c>
      <c r="I242" s="30">
        <v>0.16200000000000001</v>
      </c>
      <c r="J242" s="30">
        <v>8.0000000000000002E-3</v>
      </c>
      <c r="K242" s="19">
        <v>1E-3</v>
      </c>
      <c r="L242" s="19">
        <v>0</v>
      </c>
      <c r="M242" s="30">
        <v>6.0000000000000001E-3</v>
      </c>
      <c r="N242" s="30">
        <v>100.42399999999999</v>
      </c>
      <c r="BI242" s="4"/>
      <c r="BX242" s="30"/>
      <c r="DR242" s="50">
        <f t="shared" si="81"/>
        <v>105</v>
      </c>
      <c r="DS242" s="30">
        <v>37.976999999999997</v>
      </c>
      <c r="DT242" s="30">
        <v>1.6E-2</v>
      </c>
      <c r="DU242" s="30">
        <v>3.5999999999999997E-2</v>
      </c>
      <c r="DV242" s="30">
        <v>22.030999999999999</v>
      </c>
      <c r="DW242" s="30">
        <v>0.24199999999999999</v>
      </c>
      <c r="DX242" s="30">
        <v>39.234999999999999</v>
      </c>
      <c r="DY242" s="30">
        <v>0.19500000000000001</v>
      </c>
      <c r="DZ242" s="30">
        <v>1.2E-2</v>
      </c>
      <c r="EA242" s="30">
        <v>8.0000000000000002E-3</v>
      </c>
      <c r="EB242" s="30">
        <v>0</v>
      </c>
      <c r="EC242" s="30">
        <v>0.156</v>
      </c>
      <c r="ED242" s="30">
        <v>99.907999999999987</v>
      </c>
    </row>
    <row r="243" spans="1:134">
      <c r="B243" s="14">
        <v>75</v>
      </c>
      <c r="C243" s="30">
        <v>38.271999999999998</v>
      </c>
      <c r="D243" s="19">
        <v>3.5000000000000003E-2</v>
      </c>
      <c r="E243" s="19">
        <v>4.3999999999999997E-2</v>
      </c>
      <c r="F243" s="19">
        <v>23.827000000000002</v>
      </c>
      <c r="G243" s="30">
        <v>0.29499999999999998</v>
      </c>
      <c r="H243" s="30">
        <v>37.375999999999998</v>
      </c>
      <c r="I243" s="30">
        <v>0.16300000000000001</v>
      </c>
      <c r="J243" s="30">
        <v>8.0000000000000002E-3</v>
      </c>
      <c r="K243" s="19">
        <v>0</v>
      </c>
      <c r="L243" s="19">
        <v>5.0000000000000001E-3</v>
      </c>
      <c r="M243" s="30">
        <v>0.05</v>
      </c>
      <c r="N243" s="30">
        <v>100.07499999999997</v>
      </c>
      <c r="BI243" s="40" t="s">
        <v>420</v>
      </c>
      <c r="BJ243" s="49" t="s">
        <v>419</v>
      </c>
      <c r="BK243" s="40" t="s">
        <v>120</v>
      </c>
      <c r="BL243" s="40" t="s">
        <v>122</v>
      </c>
      <c r="BM243" s="40" t="s">
        <v>124</v>
      </c>
      <c r="BN243" s="40" t="s">
        <v>126</v>
      </c>
      <c r="BO243" s="40" t="s">
        <v>128</v>
      </c>
      <c r="BP243" s="40" t="s">
        <v>130</v>
      </c>
      <c r="BQ243" s="40" t="s">
        <v>132</v>
      </c>
      <c r="BR243" s="40" t="s">
        <v>134</v>
      </c>
      <c r="BS243" s="40" t="s">
        <v>136</v>
      </c>
      <c r="BT243" s="40" t="s">
        <v>138</v>
      </c>
      <c r="BU243" s="40" t="s">
        <v>140</v>
      </c>
      <c r="BV243" s="40" t="s">
        <v>142</v>
      </c>
      <c r="BX243" s="30"/>
      <c r="DR243" s="50">
        <f t="shared" si="81"/>
        <v>110</v>
      </c>
      <c r="DS243" s="30">
        <v>38.069000000000003</v>
      </c>
      <c r="DT243" s="30">
        <v>3.5000000000000003E-2</v>
      </c>
      <c r="DU243" s="30">
        <v>0.215</v>
      </c>
      <c r="DV243" s="30">
        <v>21.773</v>
      </c>
      <c r="DW243" s="30">
        <v>0.23300000000000001</v>
      </c>
      <c r="DX243" s="30">
        <v>38.92</v>
      </c>
      <c r="DY243" s="30">
        <v>0.19600000000000001</v>
      </c>
      <c r="DZ243" s="30">
        <v>2.7E-2</v>
      </c>
      <c r="EA243" s="30">
        <v>0.02</v>
      </c>
      <c r="EB243" s="30">
        <v>2.9000000000000001E-2</v>
      </c>
      <c r="EC243" s="30">
        <v>0.125</v>
      </c>
      <c r="ED243" s="30">
        <v>99.641999999999996</v>
      </c>
    </row>
    <row r="244" spans="1:134">
      <c r="B244" s="14">
        <v>80</v>
      </c>
      <c r="C244" s="30">
        <v>38.337000000000003</v>
      </c>
      <c r="D244" s="19">
        <v>4.3999999999999997E-2</v>
      </c>
      <c r="E244" s="19">
        <v>4.2000000000000003E-2</v>
      </c>
      <c r="F244" s="19">
        <v>23.898</v>
      </c>
      <c r="G244" s="30">
        <v>0.26500000000000001</v>
      </c>
      <c r="H244" s="30">
        <v>37.570999999999998</v>
      </c>
      <c r="I244" s="30">
        <v>0.18099999999999999</v>
      </c>
      <c r="J244" s="30">
        <v>0.02</v>
      </c>
      <c r="K244" s="19">
        <v>3.0000000000000001E-3</v>
      </c>
      <c r="L244" s="19">
        <v>0</v>
      </c>
      <c r="M244" s="30">
        <v>0</v>
      </c>
      <c r="N244" s="30">
        <v>100.36099999999999</v>
      </c>
      <c r="BI244" s="4"/>
      <c r="BJ244" s="50">
        <v>0</v>
      </c>
      <c r="BK244" s="30">
        <v>35.905999999999999</v>
      </c>
      <c r="BL244" s="30">
        <v>8.2000000000000003E-2</v>
      </c>
      <c r="BM244" s="30">
        <v>3.5000000000000003E-2</v>
      </c>
      <c r="BN244" s="30">
        <v>32.411000000000001</v>
      </c>
      <c r="BO244" s="30">
        <v>0.5</v>
      </c>
      <c r="BP244" s="30">
        <v>29.600999999999999</v>
      </c>
      <c r="BQ244" s="30">
        <v>0.38500000000000001</v>
      </c>
      <c r="BR244" s="30">
        <v>1.4999999999999999E-2</v>
      </c>
      <c r="BS244" s="30">
        <v>8.0000000000000002E-3</v>
      </c>
      <c r="BT244" s="30">
        <v>1.7999999999999999E-2</v>
      </c>
      <c r="BU244" s="30">
        <v>0.106</v>
      </c>
      <c r="BV244" s="30">
        <v>99.066999999999993</v>
      </c>
      <c r="BX244" s="30"/>
      <c r="DR244" s="50">
        <f>DR243+5</f>
        <v>115</v>
      </c>
      <c r="DS244" s="30">
        <v>38.164999999999999</v>
      </c>
      <c r="DT244" s="30">
        <v>1E-3</v>
      </c>
      <c r="DU244" s="30">
        <v>3.2000000000000001E-2</v>
      </c>
      <c r="DV244" s="30">
        <v>21.885999999999999</v>
      </c>
      <c r="DW244" s="30">
        <v>0.24199999999999999</v>
      </c>
      <c r="DX244" s="30">
        <v>39.137999999999998</v>
      </c>
      <c r="DY244" s="30">
        <v>0.20100000000000001</v>
      </c>
      <c r="DZ244" s="30">
        <v>2.3E-2</v>
      </c>
      <c r="EA244" s="30">
        <v>0</v>
      </c>
      <c r="EB244" s="30">
        <v>0.02</v>
      </c>
      <c r="EC244" s="30">
        <v>0.11700000000000001</v>
      </c>
      <c r="ED244" s="30">
        <v>99.824999999999974</v>
      </c>
    </row>
    <row r="245" spans="1:134">
      <c r="B245" s="14">
        <v>85</v>
      </c>
      <c r="C245" s="30">
        <v>38.460999999999999</v>
      </c>
      <c r="D245" s="19">
        <v>2.3E-2</v>
      </c>
      <c r="E245" s="19">
        <v>5.1999999999999998E-2</v>
      </c>
      <c r="F245" s="19">
        <v>23.771000000000001</v>
      </c>
      <c r="G245" s="30">
        <v>0.32</v>
      </c>
      <c r="H245" s="30">
        <v>37.649000000000001</v>
      </c>
      <c r="I245" s="30">
        <v>0.17399999999999999</v>
      </c>
      <c r="J245" s="30">
        <v>0</v>
      </c>
      <c r="K245" s="19">
        <v>0</v>
      </c>
      <c r="L245" s="19">
        <v>1.4999999999999999E-2</v>
      </c>
      <c r="M245" s="30">
        <v>2.9000000000000001E-2</v>
      </c>
      <c r="N245" s="30">
        <v>100.49400000000001</v>
      </c>
      <c r="BI245" s="4"/>
      <c r="BJ245" s="50">
        <f>BJ244+5</f>
        <v>5</v>
      </c>
      <c r="BK245" s="30">
        <v>36.481999999999999</v>
      </c>
      <c r="BL245" s="30">
        <v>7.0999999999999994E-2</v>
      </c>
      <c r="BM245" s="30">
        <v>1.7000000000000001E-2</v>
      </c>
      <c r="BN245" s="30">
        <v>29.292000000000002</v>
      </c>
      <c r="BO245" s="30">
        <v>0.41</v>
      </c>
      <c r="BP245" s="30">
        <v>32.450000000000003</v>
      </c>
      <c r="BQ245" s="30">
        <v>0.34</v>
      </c>
      <c r="BR245" s="30">
        <v>0.03</v>
      </c>
      <c r="BS245" s="30">
        <v>5.0000000000000001E-3</v>
      </c>
      <c r="BT245" s="30">
        <v>0.04</v>
      </c>
      <c r="BU245" s="30">
        <v>6.5000000000000002E-2</v>
      </c>
      <c r="BV245" s="30">
        <v>99.201999999999998</v>
      </c>
      <c r="BX245" s="30"/>
      <c r="DQ245" s="43"/>
      <c r="DR245" s="53">
        <f>DR244+5</f>
        <v>120</v>
      </c>
      <c r="DS245" s="43">
        <v>38.177</v>
      </c>
      <c r="DT245" s="43">
        <v>2.5000000000000001E-2</v>
      </c>
      <c r="DU245" s="43">
        <v>4.2999999999999997E-2</v>
      </c>
      <c r="DV245" s="43">
        <v>21.902000000000001</v>
      </c>
      <c r="DW245" s="43">
        <v>0.248</v>
      </c>
      <c r="DX245" s="43">
        <v>39.207000000000001</v>
      </c>
      <c r="DY245" s="43">
        <v>0.19600000000000001</v>
      </c>
      <c r="DZ245" s="43">
        <v>2.1999999999999999E-2</v>
      </c>
      <c r="EA245" s="43">
        <v>0</v>
      </c>
      <c r="EB245" s="43">
        <v>8.9999999999999993E-3</v>
      </c>
      <c r="EC245" s="43">
        <v>8.1000000000000003E-2</v>
      </c>
      <c r="ED245" s="43">
        <v>99.910000000000011</v>
      </c>
    </row>
    <row r="246" spans="1:134">
      <c r="B246" s="14">
        <v>90</v>
      </c>
      <c r="C246" s="30">
        <v>38.465000000000003</v>
      </c>
      <c r="D246" s="19">
        <v>2E-3</v>
      </c>
      <c r="E246" s="19">
        <v>3.5999999999999997E-2</v>
      </c>
      <c r="F246" s="19">
        <v>23.832000000000001</v>
      </c>
      <c r="G246" s="30">
        <v>0.30499999999999999</v>
      </c>
      <c r="H246" s="30">
        <v>37.536999999999999</v>
      </c>
      <c r="I246" s="30">
        <v>0.18</v>
      </c>
      <c r="J246" s="30">
        <v>0</v>
      </c>
      <c r="K246" s="19">
        <v>0</v>
      </c>
      <c r="L246" s="19">
        <v>1.0999999999999999E-2</v>
      </c>
      <c r="M246" s="30">
        <v>3.4000000000000002E-2</v>
      </c>
      <c r="N246" s="30">
        <v>100.40200000000002</v>
      </c>
      <c r="BI246" s="4"/>
      <c r="BJ246" s="50">
        <f t="shared" ref="BJ246:BJ268" si="82">BJ245+5</f>
        <v>10</v>
      </c>
      <c r="BK246" s="30">
        <v>36.972999999999999</v>
      </c>
      <c r="BL246" s="30">
        <v>8.5000000000000006E-2</v>
      </c>
      <c r="BM246" s="30">
        <v>2.1000000000000001E-2</v>
      </c>
      <c r="BN246" s="30">
        <v>26.507999999999999</v>
      </c>
      <c r="BO246" s="30">
        <v>0.377</v>
      </c>
      <c r="BP246" s="30">
        <v>34.966000000000001</v>
      </c>
      <c r="BQ246" s="30">
        <v>0.308</v>
      </c>
      <c r="BR246" s="30">
        <v>0.02</v>
      </c>
      <c r="BS246" s="30">
        <v>1E-3</v>
      </c>
      <c r="BT246" s="30">
        <v>1.4E-2</v>
      </c>
      <c r="BU246" s="30">
        <v>8.1000000000000003E-2</v>
      </c>
      <c r="BV246" s="30">
        <v>99.354000000000013</v>
      </c>
      <c r="BX246" s="30"/>
    </row>
    <row r="247" spans="1:134">
      <c r="B247" s="14">
        <v>95</v>
      </c>
      <c r="C247" s="30">
        <v>38.466000000000001</v>
      </c>
      <c r="D247" s="19">
        <v>0</v>
      </c>
      <c r="E247" s="19">
        <v>4.1000000000000002E-2</v>
      </c>
      <c r="F247" s="19">
        <v>23.638999999999999</v>
      </c>
      <c r="G247" s="30">
        <v>0.26400000000000001</v>
      </c>
      <c r="H247" s="30">
        <v>37.448999999999998</v>
      </c>
      <c r="I247" s="30">
        <v>0.161</v>
      </c>
      <c r="J247" s="30">
        <v>4.0000000000000001E-3</v>
      </c>
      <c r="K247" s="19">
        <v>0</v>
      </c>
      <c r="L247" s="19">
        <v>2.1000000000000001E-2</v>
      </c>
      <c r="M247" s="30">
        <v>0.02</v>
      </c>
      <c r="N247" s="30">
        <v>100.06500000000001</v>
      </c>
      <c r="BI247" s="4"/>
      <c r="BJ247" s="50">
        <f t="shared" si="82"/>
        <v>15</v>
      </c>
      <c r="BK247" s="30">
        <v>37.354999999999997</v>
      </c>
      <c r="BL247" s="30">
        <v>5.2999999999999999E-2</v>
      </c>
      <c r="BM247" s="30">
        <v>1.9E-2</v>
      </c>
      <c r="BN247" s="30">
        <v>25.739000000000001</v>
      </c>
      <c r="BO247" s="30">
        <v>0.42199999999999999</v>
      </c>
      <c r="BP247" s="30">
        <v>35.610999999999997</v>
      </c>
      <c r="BQ247" s="30">
        <v>0.29099999999999998</v>
      </c>
      <c r="BR247" s="30">
        <v>1.0999999999999999E-2</v>
      </c>
      <c r="BS247" s="30">
        <v>8.9999999999999993E-3</v>
      </c>
      <c r="BT247" s="30">
        <v>2.7E-2</v>
      </c>
      <c r="BU247" s="30">
        <v>0.10199999999999999</v>
      </c>
      <c r="BV247" s="30">
        <v>99.638999999999982</v>
      </c>
      <c r="BX247" s="30"/>
      <c r="DQ247" s="40" t="s">
        <v>420</v>
      </c>
      <c r="DR247" s="49" t="s">
        <v>419</v>
      </c>
      <c r="DS247" s="40" t="s">
        <v>120</v>
      </c>
      <c r="DT247" s="40" t="s">
        <v>122</v>
      </c>
      <c r="DU247" s="40" t="s">
        <v>124</v>
      </c>
      <c r="DV247" s="40" t="s">
        <v>126</v>
      </c>
      <c r="DW247" s="40" t="s">
        <v>128</v>
      </c>
      <c r="DX247" s="40" t="s">
        <v>130</v>
      </c>
      <c r="DY247" s="40" t="s">
        <v>132</v>
      </c>
      <c r="DZ247" s="40" t="s">
        <v>134</v>
      </c>
      <c r="EA247" s="40" t="s">
        <v>136</v>
      </c>
      <c r="EB247" s="40" t="s">
        <v>138</v>
      </c>
      <c r="EC247" s="40" t="s">
        <v>140</v>
      </c>
      <c r="ED247" s="40" t="s">
        <v>142</v>
      </c>
    </row>
    <row r="248" spans="1:134">
      <c r="B248" s="14">
        <v>100</v>
      </c>
      <c r="C248" s="30">
        <v>38.642000000000003</v>
      </c>
      <c r="D248" s="19">
        <v>8.4000000000000005E-2</v>
      </c>
      <c r="E248" s="19">
        <v>0.03</v>
      </c>
      <c r="F248" s="19">
        <v>23.864000000000001</v>
      </c>
      <c r="G248" s="30">
        <v>0.28599999999999998</v>
      </c>
      <c r="H248" s="30">
        <v>37.597999999999999</v>
      </c>
      <c r="I248" s="30">
        <v>0.189</v>
      </c>
      <c r="J248" s="30">
        <v>2E-3</v>
      </c>
      <c r="K248" s="19">
        <v>0</v>
      </c>
      <c r="L248" s="19">
        <v>8.9999999999999993E-3</v>
      </c>
      <c r="M248" s="30">
        <v>3.5000000000000003E-2</v>
      </c>
      <c r="N248" s="30">
        <v>100.73899999999999</v>
      </c>
      <c r="BI248" s="4"/>
      <c r="BJ248" s="50">
        <f t="shared" si="82"/>
        <v>20</v>
      </c>
      <c r="BK248" s="30">
        <v>37.399000000000001</v>
      </c>
      <c r="BL248" s="30">
        <v>6.9000000000000006E-2</v>
      </c>
      <c r="BM248" s="30">
        <v>2.8000000000000001E-2</v>
      </c>
      <c r="BN248" s="30">
        <v>25.192</v>
      </c>
      <c r="BO248" s="30">
        <v>0.375</v>
      </c>
      <c r="BP248" s="30">
        <v>36.345999999999997</v>
      </c>
      <c r="BQ248" s="30">
        <v>0.27400000000000002</v>
      </c>
      <c r="BR248" s="30">
        <v>1.4999999999999999E-2</v>
      </c>
      <c r="BS248" s="30">
        <v>1.4999999999999999E-2</v>
      </c>
      <c r="BT248" s="30">
        <v>1.2E-2</v>
      </c>
      <c r="BU248" s="30">
        <v>0.123</v>
      </c>
      <c r="BV248" s="30">
        <v>99.847999999999999</v>
      </c>
      <c r="BX248" s="30"/>
      <c r="DR248" s="50">
        <v>0</v>
      </c>
      <c r="DS248" s="30">
        <v>36.630000000000003</v>
      </c>
      <c r="DT248" s="30">
        <v>5.3999999999999999E-2</v>
      </c>
      <c r="DU248" s="30">
        <v>0.02</v>
      </c>
      <c r="DV248" s="30">
        <v>27.690999999999999</v>
      </c>
      <c r="DW248" s="30">
        <v>0.41299999999999998</v>
      </c>
      <c r="DX248" s="30">
        <v>33.984999999999999</v>
      </c>
      <c r="DY248" s="30">
        <v>0.33500000000000002</v>
      </c>
      <c r="DZ248" s="30">
        <v>0</v>
      </c>
      <c r="EA248" s="30">
        <v>0</v>
      </c>
      <c r="EB248" s="30">
        <v>2.8000000000000001E-2</v>
      </c>
      <c r="EC248" s="30">
        <v>9.4E-2</v>
      </c>
      <c r="ED248" s="30">
        <v>99.25</v>
      </c>
    </row>
    <row r="249" spans="1:134">
      <c r="B249" s="14">
        <v>105</v>
      </c>
      <c r="C249" s="30">
        <v>38.545999999999999</v>
      </c>
      <c r="D249" s="19">
        <v>5.0000000000000001E-3</v>
      </c>
      <c r="E249" s="19">
        <v>0.05</v>
      </c>
      <c r="F249" s="19">
        <v>23.728999999999999</v>
      </c>
      <c r="G249" s="30">
        <v>0.29099999999999998</v>
      </c>
      <c r="H249" s="30">
        <v>37.665999999999997</v>
      </c>
      <c r="I249" s="30">
        <v>0.184</v>
      </c>
      <c r="J249" s="30">
        <v>1.7999999999999999E-2</v>
      </c>
      <c r="K249" s="19">
        <v>1E-3</v>
      </c>
      <c r="L249" s="19">
        <v>0</v>
      </c>
      <c r="M249" s="30">
        <v>8.0000000000000002E-3</v>
      </c>
      <c r="N249" s="30">
        <v>100.49799999999999</v>
      </c>
      <c r="BI249" s="4"/>
      <c r="BJ249" s="50">
        <f t="shared" si="82"/>
        <v>25</v>
      </c>
      <c r="BK249" s="30">
        <v>37.856999999999999</v>
      </c>
      <c r="BL249" s="30">
        <v>3.5000000000000003E-2</v>
      </c>
      <c r="BM249" s="30">
        <v>3.4000000000000002E-2</v>
      </c>
      <c r="BN249" s="30">
        <v>24.459</v>
      </c>
      <c r="BO249" s="30">
        <v>0.38700000000000001</v>
      </c>
      <c r="BP249" s="30">
        <v>36.79</v>
      </c>
      <c r="BQ249" s="30">
        <v>0.214</v>
      </c>
      <c r="BR249" s="30">
        <v>3.5000000000000003E-2</v>
      </c>
      <c r="BS249" s="30">
        <v>0</v>
      </c>
      <c r="BT249" s="30">
        <v>5.0000000000000001E-3</v>
      </c>
      <c r="BU249" s="30">
        <v>0.14099999999999999</v>
      </c>
      <c r="BV249" s="30">
        <v>99.956999999999979</v>
      </c>
      <c r="BX249" s="30"/>
      <c r="DR249" s="50">
        <f t="shared" ref="DR249:DR272" si="83">DR248+5</f>
        <v>5</v>
      </c>
      <c r="DS249" s="30">
        <v>37.07</v>
      </c>
      <c r="DT249" s="30">
        <v>4.5999999999999999E-2</v>
      </c>
      <c r="DU249" s="30">
        <v>3.3000000000000002E-2</v>
      </c>
      <c r="DV249" s="30">
        <v>25.571000000000002</v>
      </c>
      <c r="DW249" s="30">
        <v>0.36299999999999999</v>
      </c>
      <c r="DX249" s="30">
        <v>35.755000000000003</v>
      </c>
      <c r="DY249" s="30">
        <v>0.32100000000000001</v>
      </c>
      <c r="DZ249" s="30">
        <v>3.0000000000000001E-3</v>
      </c>
      <c r="EA249" s="30">
        <v>6.0000000000000001E-3</v>
      </c>
      <c r="EB249" s="30">
        <v>8.0000000000000002E-3</v>
      </c>
      <c r="EC249" s="30">
        <v>0.10299999999999999</v>
      </c>
      <c r="ED249" s="30">
        <v>99.278999999999982</v>
      </c>
    </row>
    <row r="250" spans="1:134">
      <c r="A250" s="44"/>
      <c r="B250" s="54">
        <v>110</v>
      </c>
      <c r="C250" s="43">
        <v>38.566000000000003</v>
      </c>
      <c r="D250" s="45">
        <v>2.4E-2</v>
      </c>
      <c r="E250" s="45">
        <v>3.9E-2</v>
      </c>
      <c r="F250" s="45">
        <v>23.675000000000001</v>
      </c>
      <c r="G250" s="43">
        <v>0.27500000000000002</v>
      </c>
      <c r="H250" s="43">
        <v>37.606000000000002</v>
      </c>
      <c r="I250" s="43">
        <v>0.192</v>
      </c>
      <c r="J250" s="43">
        <v>2.1999999999999999E-2</v>
      </c>
      <c r="K250" s="45">
        <v>0</v>
      </c>
      <c r="L250" s="45">
        <v>4.3999999999999997E-2</v>
      </c>
      <c r="M250" s="43">
        <v>1.2E-2</v>
      </c>
      <c r="N250" s="43">
        <v>100.455</v>
      </c>
      <c r="BI250" s="4"/>
      <c r="BJ250" s="50">
        <f t="shared" si="82"/>
        <v>30</v>
      </c>
      <c r="BK250" s="30">
        <v>37.850999999999999</v>
      </c>
      <c r="BL250" s="30">
        <v>0.02</v>
      </c>
      <c r="BM250" s="30">
        <v>1.4E-2</v>
      </c>
      <c r="BN250" s="30">
        <v>23.876000000000001</v>
      </c>
      <c r="BO250" s="30">
        <v>0.36499999999999999</v>
      </c>
      <c r="BP250" s="30">
        <v>37.177</v>
      </c>
      <c r="BQ250" s="30">
        <v>0.23100000000000001</v>
      </c>
      <c r="BR250" s="30">
        <v>3.5999999999999997E-2</v>
      </c>
      <c r="BS250" s="30">
        <v>1E-3</v>
      </c>
      <c r="BT250" s="30">
        <v>3.0000000000000001E-3</v>
      </c>
      <c r="BU250" s="30">
        <v>0.186</v>
      </c>
      <c r="BV250" s="30">
        <v>99.760000000000019</v>
      </c>
      <c r="BX250" s="30"/>
      <c r="DR250" s="50">
        <f t="shared" si="83"/>
        <v>10</v>
      </c>
      <c r="DS250" s="30">
        <v>37.213000000000001</v>
      </c>
      <c r="DT250" s="30">
        <v>0.04</v>
      </c>
      <c r="DU250" s="30">
        <v>6.9000000000000006E-2</v>
      </c>
      <c r="DV250" s="30">
        <v>24.728999999999999</v>
      </c>
      <c r="DW250" s="30">
        <v>0.38800000000000001</v>
      </c>
      <c r="DX250" s="30">
        <v>36.036999999999999</v>
      </c>
      <c r="DY250" s="30">
        <v>0.29599999999999999</v>
      </c>
      <c r="DZ250" s="30">
        <v>5.0000000000000001E-3</v>
      </c>
      <c r="EA250" s="30">
        <v>1E-3</v>
      </c>
      <c r="EB250" s="30">
        <v>1.4E-2</v>
      </c>
      <c r="EC250" s="30">
        <v>9.6000000000000002E-2</v>
      </c>
      <c r="ED250" s="30">
        <v>98.888000000000005</v>
      </c>
    </row>
    <row r="251" spans="1:134">
      <c r="BI251" s="4"/>
      <c r="BJ251" s="50">
        <f t="shared" si="82"/>
        <v>35</v>
      </c>
      <c r="BK251" s="30">
        <v>38.088000000000001</v>
      </c>
      <c r="BL251" s="30">
        <v>0</v>
      </c>
      <c r="BM251" s="30">
        <v>4.8000000000000001E-2</v>
      </c>
      <c r="BN251" s="30">
        <v>23.402999999999999</v>
      </c>
      <c r="BO251" s="30">
        <v>0.35799999999999998</v>
      </c>
      <c r="BP251" s="30">
        <v>37.463000000000001</v>
      </c>
      <c r="BQ251" s="30">
        <v>0.23200000000000001</v>
      </c>
      <c r="BR251" s="30">
        <v>2E-3</v>
      </c>
      <c r="BS251" s="30">
        <v>0</v>
      </c>
      <c r="BT251" s="30">
        <v>2.9000000000000001E-2</v>
      </c>
      <c r="BU251" s="30">
        <v>0.14499999999999999</v>
      </c>
      <c r="BV251" s="30">
        <v>99.767999999999986</v>
      </c>
      <c r="BX251" s="30"/>
      <c r="DR251" s="50">
        <f t="shared" si="83"/>
        <v>15</v>
      </c>
      <c r="DS251" s="30">
        <v>37.582999999999998</v>
      </c>
      <c r="DT251" s="30">
        <v>0.02</v>
      </c>
      <c r="DU251" s="30">
        <v>2.3E-2</v>
      </c>
      <c r="DV251" s="30">
        <v>24.468</v>
      </c>
      <c r="DW251" s="30">
        <v>0.38700000000000001</v>
      </c>
      <c r="DX251" s="30">
        <v>36.735999999999997</v>
      </c>
      <c r="DY251" s="30">
        <v>0.29199999999999998</v>
      </c>
      <c r="DZ251" s="30">
        <v>2.3E-2</v>
      </c>
      <c r="EA251" s="30">
        <v>0</v>
      </c>
      <c r="EB251" s="30">
        <v>2.4E-2</v>
      </c>
      <c r="EC251" s="30">
        <v>0.13900000000000001</v>
      </c>
      <c r="ED251" s="30">
        <v>99.695000000000007</v>
      </c>
    </row>
    <row r="252" spans="1:134">
      <c r="BI252" s="4"/>
      <c r="BJ252" s="50">
        <f t="shared" si="82"/>
        <v>40</v>
      </c>
      <c r="BK252" s="30">
        <v>38.131999999999998</v>
      </c>
      <c r="BL252" s="30">
        <v>2.3E-2</v>
      </c>
      <c r="BM252" s="30">
        <v>3.7999999999999999E-2</v>
      </c>
      <c r="BN252" s="30">
        <v>22.977</v>
      </c>
      <c r="BO252" s="30">
        <v>0.32300000000000001</v>
      </c>
      <c r="BP252" s="30">
        <v>37.636000000000003</v>
      </c>
      <c r="BQ252" s="30">
        <v>0.222</v>
      </c>
      <c r="BR252" s="30">
        <v>7.0000000000000001E-3</v>
      </c>
      <c r="BS252" s="30">
        <v>0</v>
      </c>
      <c r="BT252" s="30">
        <v>0</v>
      </c>
      <c r="BU252" s="30">
        <v>9.2999999999999999E-2</v>
      </c>
      <c r="BV252" s="30">
        <v>99.451000000000008</v>
      </c>
      <c r="BX252" s="30"/>
      <c r="DR252" s="50">
        <f t="shared" si="83"/>
        <v>20</v>
      </c>
      <c r="DS252" s="30">
        <v>37.536999999999999</v>
      </c>
      <c r="DT252" s="30">
        <v>4.2999999999999997E-2</v>
      </c>
      <c r="DU252" s="30">
        <v>2.4E-2</v>
      </c>
      <c r="DV252" s="30">
        <v>23.994</v>
      </c>
      <c r="DW252" s="30">
        <v>0.35699999999999998</v>
      </c>
      <c r="DX252" s="30">
        <v>37.326000000000001</v>
      </c>
      <c r="DY252" s="30">
        <v>0.27200000000000002</v>
      </c>
      <c r="DZ252" s="30">
        <v>2.1000000000000001E-2</v>
      </c>
      <c r="EA252" s="30">
        <v>0</v>
      </c>
      <c r="EB252" s="30">
        <v>2.8000000000000001E-2</v>
      </c>
      <c r="EC252" s="30">
        <v>0.121</v>
      </c>
      <c r="ED252" s="30">
        <v>99.723000000000013</v>
      </c>
    </row>
    <row r="253" spans="1:134">
      <c r="BI253" s="4"/>
      <c r="BJ253" s="50">
        <f t="shared" si="82"/>
        <v>45</v>
      </c>
      <c r="BK253" s="30">
        <v>38.167000000000002</v>
      </c>
      <c r="BL253" s="30">
        <v>3.6999999999999998E-2</v>
      </c>
      <c r="BM253" s="30">
        <v>5.3999999999999999E-2</v>
      </c>
      <c r="BN253" s="30">
        <v>22.7</v>
      </c>
      <c r="BO253" s="30">
        <v>0.33300000000000002</v>
      </c>
      <c r="BP253" s="30">
        <v>38.085999999999999</v>
      </c>
      <c r="BQ253" s="30">
        <v>0.19900000000000001</v>
      </c>
      <c r="BR253" s="30">
        <v>0</v>
      </c>
      <c r="BS253" s="30">
        <v>1.2999999999999999E-2</v>
      </c>
      <c r="BT253" s="30">
        <v>3.0000000000000001E-3</v>
      </c>
      <c r="BU253" s="30">
        <v>7.3999999999999996E-2</v>
      </c>
      <c r="BV253" s="30">
        <v>99.665999999999997</v>
      </c>
      <c r="BX253" s="30"/>
      <c r="DR253" s="50">
        <f t="shared" si="83"/>
        <v>25</v>
      </c>
      <c r="DS253" s="30">
        <v>37.777999999999999</v>
      </c>
      <c r="DT253" s="30">
        <v>2.1000000000000001E-2</v>
      </c>
      <c r="DU253" s="30">
        <v>3.4000000000000002E-2</v>
      </c>
      <c r="DV253" s="30">
        <v>23.472000000000001</v>
      </c>
      <c r="DW253" s="30">
        <v>0.34599999999999997</v>
      </c>
      <c r="DX253" s="30">
        <v>37.671999999999997</v>
      </c>
      <c r="DY253" s="30">
        <v>0.254</v>
      </c>
      <c r="DZ253" s="30">
        <v>2.7E-2</v>
      </c>
      <c r="EA253" s="30">
        <v>0</v>
      </c>
      <c r="EB253" s="30">
        <v>0</v>
      </c>
      <c r="EC253" s="30">
        <v>0.13900000000000001</v>
      </c>
      <c r="ED253" s="30">
        <v>99.742999999999995</v>
      </c>
    </row>
    <row r="254" spans="1:134">
      <c r="BI254" s="4"/>
      <c r="BJ254" s="50">
        <f t="shared" si="82"/>
        <v>50</v>
      </c>
      <c r="BK254" s="30">
        <v>38.271000000000001</v>
      </c>
      <c r="BL254" s="30">
        <v>0</v>
      </c>
      <c r="BM254" s="30">
        <v>3.9E-2</v>
      </c>
      <c r="BN254" s="30">
        <v>22.510999999999999</v>
      </c>
      <c r="BO254" s="30">
        <v>0.32200000000000001</v>
      </c>
      <c r="BP254" s="30">
        <v>38.244999999999997</v>
      </c>
      <c r="BQ254" s="30">
        <v>0.18099999999999999</v>
      </c>
      <c r="BR254" s="30">
        <v>0</v>
      </c>
      <c r="BS254" s="30">
        <v>0</v>
      </c>
      <c r="BT254" s="30">
        <v>1.7999999999999999E-2</v>
      </c>
      <c r="BU254" s="30">
        <v>8.5999999999999993E-2</v>
      </c>
      <c r="BV254" s="30">
        <v>99.673000000000002</v>
      </c>
      <c r="BX254" s="30"/>
      <c r="DR254" s="50">
        <f t="shared" si="83"/>
        <v>30</v>
      </c>
      <c r="DS254" s="30">
        <v>37.889000000000003</v>
      </c>
      <c r="DT254" s="30">
        <v>2.1999999999999999E-2</v>
      </c>
      <c r="DU254" s="30">
        <v>5.5E-2</v>
      </c>
      <c r="DV254" s="30">
        <v>23.041</v>
      </c>
      <c r="DW254" s="30">
        <v>0.35399999999999998</v>
      </c>
      <c r="DX254" s="30">
        <v>37.988</v>
      </c>
      <c r="DY254" s="30">
        <v>0.23300000000000001</v>
      </c>
      <c r="DZ254" s="30">
        <v>1.7000000000000001E-2</v>
      </c>
      <c r="EA254" s="30">
        <v>0</v>
      </c>
      <c r="EB254" s="30">
        <v>1.2E-2</v>
      </c>
      <c r="EC254" s="30">
        <v>0.13400000000000001</v>
      </c>
      <c r="ED254" s="30">
        <v>99.745000000000005</v>
      </c>
    </row>
    <row r="255" spans="1:134">
      <c r="BI255" s="4"/>
      <c r="BJ255" s="50">
        <f t="shared" si="82"/>
        <v>55</v>
      </c>
      <c r="BK255" s="30">
        <v>38.345999999999997</v>
      </c>
      <c r="BL255" s="30">
        <v>3.3000000000000002E-2</v>
      </c>
      <c r="BM255" s="30">
        <v>4.5999999999999999E-2</v>
      </c>
      <c r="BN255" s="30">
        <v>22.350999999999999</v>
      </c>
      <c r="BO255" s="30">
        <v>0.32800000000000001</v>
      </c>
      <c r="BP255" s="30">
        <v>38.366</v>
      </c>
      <c r="BQ255" s="30">
        <v>0.20599999999999999</v>
      </c>
      <c r="BR255" s="30">
        <v>0</v>
      </c>
      <c r="BS255" s="30">
        <v>0</v>
      </c>
      <c r="BT255" s="30">
        <v>0</v>
      </c>
      <c r="BU255" s="30">
        <v>6.2E-2</v>
      </c>
      <c r="BV255" s="30">
        <v>99.738</v>
      </c>
      <c r="BX255" s="30"/>
      <c r="DR255" s="50">
        <f t="shared" si="83"/>
        <v>35</v>
      </c>
      <c r="DS255" s="30">
        <v>37.978999999999999</v>
      </c>
      <c r="DT255" s="30">
        <v>1.7999999999999999E-2</v>
      </c>
      <c r="DU255" s="30">
        <v>3.6999999999999998E-2</v>
      </c>
      <c r="DV255" s="30">
        <v>22.722999999999999</v>
      </c>
      <c r="DW255" s="30">
        <v>0.33800000000000002</v>
      </c>
      <c r="DX255" s="30">
        <v>38.335999999999999</v>
      </c>
      <c r="DY255" s="30">
        <v>0.22800000000000001</v>
      </c>
      <c r="DZ255" s="30">
        <v>0</v>
      </c>
      <c r="EA255" s="30">
        <v>1.0999999999999999E-2</v>
      </c>
      <c r="EB255" s="30">
        <v>2E-3</v>
      </c>
      <c r="EC255" s="30">
        <v>0.14499999999999999</v>
      </c>
      <c r="ED255" s="30">
        <v>99.816999999999979</v>
      </c>
    </row>
    <row r="256" spans="1:134">
      <c r="BI256" s="4"/>
      <c r="BJ256" s="50">
        <f t="shared" si="82"/>
        <v>60</v>
      </c>
      <c r="BK256" s="30">
        <v>38.020000000000003</v>
      </c>
      <c r="BL256" s="30">
        <v>4.0000000000000001E-3</v>
      </c>
      <c r="BM256" s="30">
        <v>2.5999999999999999E-2</v>
      </c>
      <c r="BN256" s="30">
        <v>22.253</v>
      </c>
      <c r="BO256" s="30">
        <v>0.33300000000000002</v>
      </c>
      <c r="BP256" s="30">
        <v>38.409999999999997</v>
      </c>
      <c r="BQ256" s="30">
        <v>0.19500000000000001</v>
      </c>
      <c r="BR256" s="30">
        <v>0</v>
      </c>
      <c r="BS256" s="30">
        <v>1.7000000000000001E-2</v>
      </c>
      <c r="BT256" s="30">
        <v>2.7E-2</v>
      </c>
      <c r="BU256" s="30">
        <v>0.16300000000000001</v>
      </c>
      <c r="BV256" s="30">
        <v>99.447999999999979</v>
      </c>
      <c r="BX256" s="30"/>
      <c r="DR256" s="50">
        <f t="shared" si="83"/>
        <v>40</v>
      </c>
      <c r="DS256" s="30">
        <v>38.033999999999999</v>
      </c>
      <c r="DT256" s="30">
        <v>1.2E-2</v>
      </c>
      <c r="DU256" s="30">
        <v>5.3999999999999999E-2</v>
      </c>
      <c r="DV256" s="30">
        <v>22.553000000000001</v>
      </c>
      <c r="DW256" s="30">
        <v>0.34899999999999998</v>
      </c>
      <c r="DX256" s="30">
        <v>38.738</v>
      </c>
      <c r="DY256" s="30">
        <v>0.21299999999999999</v>
      </c>
      <c r="DZ256" s="30">
        <v>0</v>
      </c>
      <c r="EA256" s="30">
        <v>0</v>
      </c>
      <c r="EB256" s="30">
        <v>1.4999999999999999E-2</v>
      </c>
      <c r="EC256" s="30">
        <v>0.14699999999999999</v>
      </c>
      <c r="ED256" s="30">
        <v>100.11500000000001</v>
      </c>
    </row>
    <row r="257" spans="61:134">
      <c r="BI257" s="4"/>
      <c r="BJ257" s="50">
        <f t="shared" si="82"/>
        <v>65</v>
      </c>
      <c r="BK257" s="30">
        <v>38.283999999999999</v>
      </c>
      <c r="BL257" s="30">
        <v>2.8000000000000001E-2</v>
      </c>
      <c r="BM257" s="30">
        <v>0.04</v>
      </c>
      <c r="BN257" s="30">
        <v>22.222000000000001</v>
      </c>
      <c r="BO257" s="30">
        <v>0.32400000000000001</v>
      </c>
      <c r="BP257" s="30">
        <v>38.518999999999998</v>
      </c>
      <c r="BQ257" s="30">
        <v>0.158</v>
      </c>
      <c r="BR257" s="30">
        <v>2.8000000000000001E-2</v>
      </c>
      <c r="BS257" s="30">
        <v>1E-3</v>
      </c>
      <c r="BT257" s="30">
        <v>0</v>
      </c>
      <c r="BU257" s="30">
        <v>0.107</v>
      </c>
      <c r="BV257" s="30">
        <v>99.711000000000013</v>
      </c>
      <c r="BX257" s="30"/>
      <c r="DR257" s="50">
        <f t="shared" si="83"/>
        <v>45</v>
      </c>
      <c r="DS257" s="30">
        <v>37.991999999999997</v>
      </c>
      <c r="DT257" s="30">
        <v>1.4E-2</v>
      </c>
      <c r="DU257" s="30">
        <v>1.4E-2</v>
      </c>
      <c r="DV257" s="30">
        <v>22.326000000000001</v>
      </c>
      <c r="DW257" s="30">
        <v>0.29899999999999999</v>
      </c>
      <c r="DX257" s="30">
        <v>38.933999999999997</v>
      </c>
      <c r="DY257" s="30">
        <v>0.215</v>
      </c>
      <c r="DZ257" s="30">
        <v>1.6E-2</v>
      </c>
      <c r="EA257" s="30">
        <v>0</v>
      </c>
      <c r="EB257" s="30">
        <v>3.2000000000000001E-2</v>
      </c>
      <c r="EC257" s="30">
        <v>0.127</v>
      </c>
      <c r="ED257" s="30">
        <v>99.969000000000008</v>
      </c>
    </row>
    <row r="258" spans="61:134">
      <c r="BI258" s="4"/>
      <c r="BJ258" s="50">
        <f t="shared" si="82"/>
        <v>70</v>
      </c>
      <c r="BK258" s="30">
        <v>38.191000000000003</v>
      </c>
      <c r="BL258" s="30">
        <v>2.1000000000000001E-2</v>
      </c>
      <c r="BM258" s="30">
        <v>3.9E-2</v>
      </c>
      <c r="BN258" s="30">
        <v>22.184999999999999</v>
      </c>
      <c r="BO258" s="30">
        <v>0.33200000000000002</v>
      </c>
      <c r="BP258" s="30">
        <v>38.616999999999997</v>
      </c>
      <c r="BQ258" s="30">
        <v>0.153</v>
      </c>
      <c r="BR258" s="30">
        <v>1.6E-2</v>
      </c>
      <c r="BS258" s="30">
        <v>0</v>
      </c>
      <c r="BT258" s="30">
        <v>0.185</v>
      </c>
      <c r="BU258" s="30">
        <v>0.17199999999999999</v>
      </c>
      <c r="BV258" s="30">
        <v>99.911000000000016</v>
      </c>
      <c r="BX258" s="30"/>
      <c r="DR258" s="50">
        <f t="shared" si="83"/>
        <v>50</v>
      </c>
      <c r="DS258" s="30">
        <v>38.104999999999997</v>
      </c>
      <c r="DT258" s="30">
        <v>0</v>
      </c>
      <c r="DU258" s="30">
        <v>6.0000000000000001E-3</v>
      </c>
      <c r="DV258" s="30">
        <v>22.106999999999999</v>
      </c>
      <c r="DW258" s="30">
        <v>0.28499999999999998</v>
      </c>
      <c r="DX258" s="30">
        <v>39.009</v>
      </c>
      <c r="DY258" s="30">
        <v>0.20399999999999999</v>
      </c>
      <c r="DZ258" s="30">
        <v>7.0000000000000001E-3</v>
      </c>
      <c r="EA258" s="30">
        <v>0</v>
      </c>
      <c r="EB258" s="30">
        <v>0</v>
      </c>
      <c r="EC258" s="30">
        <v>0.14799999999999999</v>
      </c>
      <c r="ED258" s="30">
        <v>99.870999999999995</v>
      </c>
    </row>
    <row r="259" spans="61:134">
      <c r="BI259" s="4"/>
      <c r="BJ259" s="50">
        <f t="shared" si="82"/>
        <v>75</v>
      </c>
      <c r="BK259" s="30">
        <v>38.204999999999998</v>
      </c>
      <c r="BL259" s="30">
        <v>5.0000000000000001E-3</v>
      </c>
      <c r="BM259" s="30">
        <v>4.9000000000000002E-2</v>
      </c>
      <c r="BN259" s="30">
        <v>22.146999999999998</v>
      </c>
      <c r="BO259" s="30">
        <v>0.318</v>
      </c>
      <c r="BP259" s="30">
        <v>38.667000000000002</v>
      </c>
      <c r="BQ259" s="30">
        <v>0.17599999999999999</v>
      </c>
      <c r="BR259" s="30">
        <v>0</v>
      </c>
      <c r="BS259" s="30">
        <v>0</v>
      </c>
      <c r="BT259" s="30">
        <v>0</v>
      </c>
      <c r="BU259" s="30">
        <v>0.17599999999999999</v>
      </c>
      <c r="BV259" s="30">
        <v>99.742999999999995</v>
      </c>
      <c r="BX259" s="30"/>
      <c r="DR259" s="50">
        <f t="shared" si="83"/>
        <v>55</v>
      </c>
      <c r="DS259" s="30">
        <v>38.180999999999997</v>
      </c>
      <c r="DT259" s="30">
        <v>1.7000000000000001E-2</v>
      </c>
      <c r="DU259" s="30">
        <v>5.8999999999999997E-2</v>
      </c>
      <c r="DV259" s="30">
        <v>21.983000000000001</v>
      </c>
      <c r="DW259" s="30">
        <v>0.27500000000000002</v>
      </c>
      <c r="DX259" s="30">
        <v>39.174999999999997</v>
      </c>
      <c r="DY259" s="30">
        <v>0.21199999999999999</v>
      </c>
      <c r="DZ259" s="30">
        <v>0</v>
      </c>
      <c r="EA259" s="30">
        <v>0</v>
      </c>
      <c r="EB259" s="30">
        <v>3.5999999999999997E-2</v>
      </c>
      <c r="EC259" s="30">
        <v>0.104</v>
      </c>
      <c r="ED259" s="30">
        <v>100.042</v>
      </c>
    </row>
    <row r="260" spans="61:134">
      <c r="BI260" s="4"/>
      <c r="BJ260" s="50">
        <f t="shared" si="82"/>
        <v>80</v>
      </c>
      <c r="BK260" s="30">
        <v>38.223999999999997</v>
      </c>
      <c r="BL260" s="30">
        <v>0</v>
      </c>
      <c r="BM260" s="30">
        <v>3.9E-2</v>
      </c>
      <c r="BN260" s="30">
        <v>22.143999999999998</v>
      </c>
      <c r="BO260" s="30">
        <v>0.27400000000000002</v>
      </c>
      <c r="BP260" s="30">
        <v>38.665999999999997</v>
      </c>
      <c r="BQ260" s="30">
        <v>0.17699999999999999</v>
      </c>
      <c r="BR260" s="30">
        <v>5.0000000000000001E-3</v>
      </c>
      <c r="BS260" s="30">
        <v>8.0000000000000002E-3</v>
      </c>
      <c r="BT260" s="30">
        <v>0</v>
      </c>
      <c r="BU260" s="30">
        <v>0.11</v>
      </c>
      <c r="BV260" s="30">
        <v>99.646999999999991</v>
      </c>
      <c r="BX260" s="30"/>
      <c r="DR260" s="50">
        <f t="shared" si="83"/>
        <v>60</v>
      </c>
      <c r="DS260" s="30">
        <v>38.148000000000003</v>
      </c>
      <c r="DT260" s="30">
        <v>4.4999999999999998E-2</v>
      </c>
      <c r="DU260" s="30">
        <v>4.2000000000000003E-2</v>
      </c>
      <c r="DV260" s="30">
        <v>21.902999999999999</v>
      </c>
      <c r="DW260" s="30">
        <v>0.28399999999999997</v>
      </c>
      <c r="DX260" s="30">
        <v>39.277000000000001</v>
      </c>
      <c r="DY260" s="30">
        <v>0.214</v>
      </c>
      <c r="DZ260" s="30">
        <v>2.1999999999999999E-2</v>
      </c>
      <c r="EA260" s="30">
        <v>0</v>
      </c>
      <c r="EB260" s="30">
        <v>0</v>
      </c>
      <c r="EC260" s="30">
        <v>0.14899999999999999</v>
      </c>
      <c r="ED260" s="30">
        <v>100.08400000000002</v>
      </c>
    </row>
    <row r="261" spans="61:134">
      <c r="BI261" s="4"/>
      <c r="BJ261" s="50">
        <f t="shared" si="82"/>
        <v>85</v>
      </c>
      <c r="BK261" s="30">
        <v>38.25</v>
      </c>
      <c r="BL261" s="30">
        <v>8.0000000000000002E-3</v>
      </c>
      <c r="BM261" s="30">
        <v>5.3999999999999999E-2</v>
      </c>
      <c r="BN261" s="30">
        <v>22.129000000000001</v>
      </c>
      <c r="BO261" s="30">
        <v>0.26900000000000002</v>
      </c>
      <c r="BP261" s="30">
        <v>38.652999999999999</v>
      </c>
      <c r="BQ261" s="30">
        <v>0.161</v>
      </c>
      <c r="BR261" s="30">
        <v>2.3E-2</v>
      </c>
      <c r="BS261" s="30">
        <v>0</v>
      </c>
      <c r="BT261" s="30">
        <v>1.2999999999999999E-2</v>
      </c>
      <c r="BU261" s="30">
        <v>0.19500000000000001</v>
      </c>
      <c r="BV261" s="30">
        <v>99.754999999999995</v>
      </c>
      <c r="BX261" s="30"/>
      <c r="DR261" s="50">
        <f t="shared" si="83"/>
        <v>65</v>
      </c>
      <c r="DS261" s="30">
        <v>38.384</v>
      </c>
      <c r="DT261" s="30">
        <v>0</v>
      </c>
      <c r="DU261" s="30">
        <v>4.3999999999999997E-2</v>
      </c>
      <c r="DV261" s="30">
        <v>21.818999999999999</v>
      </c>
      <c r="DW261" s="30">
        <v>0.27800000000000002</v>
      </c>
      <c r="DX261" s="30">
        <v>39.393999999999998</v>
      </c>
      <c r="DY261" s="30">
        <v>0.21</v>
      </c>
      <c r="DZ261" s="30">
        <v>2.1000000000000001E-2</v>
      </c>
      <c r="EA261" s="30">
        <v>0</v>
      </c>
      <c r="EB261" s="30">
        <v>0</v>
      </c>
      <c r="EC261" s="30">
        <v>0.13300000000000001</v>
      </c>
      <c r="ED261" s="30">
        <v>100.28299999999999</v>
      </c>
    </row>
    <row r="262" spans="61:134">
      <c r="BI262" s="4"/>
      <c r="BJ262" s="50">
        <f t="shared" si="82"/>
        <v>90</v>
      </c>
      <c r="BK262" s="30">
        <v>38.262</v>
      </c>
      <c r="BL262" s="30">
        <v>1.9E-2</v>
      </c>
      <c r="BM262" s="30">
        <v>4.7E-2</v>
      </c>
      <c r="BN262" s="30">
        <v>22.131</v>
      </c>
      <c r="BO262" s="30">
        <v>0.313</v>
      </c>
      <c r="BP262" s="30">
        <v>38.694000000000003</v>
      </c>
      <c r="BQ262" s="30">
        <v>0.17</v>
      </c>
      <c r="BR262" s="30">
        <v>0.03</v>
      </c>
      <c r="BS262" s="30">
        <v>0</v>
      </c>
      <c r="BT262" s="30">
        <v>1.0999999999999999E-2</v>
      </c>
      <c r="BU262" s="30">
        <v>0.17299999999999999</v>
      </c>
      <c r="BV262" s="30">
        <v>99.850000000000009</v>
      </c>
      <c r="BX262" s="30"/>
      <c r="DR262" s="50">
        <f t="shared" si="83"/>
        <v>70</v>
      </c>
      <c r="DS262" s="30">
        <v>38.173000000000002</v>
      </c>
      <c r="DT262" s="30">
        <v>3.6999999999999998E-2</v>
      </c>
      <c r="DU262" s="30">
        <v>5.8999999999999997E-2</v>
      </c>
      <c r="DV262" s="30">
        <v>21.827000000000002</v>
      </c>
      <c r="DW262" s="30">
        <v>0.26900000000000002</v>
      </c>
      <c r="DX262" s="30">
        <v>39.564</v>
      </c>
      <c r="DY262" s="30">
        <v>0.18099999999999999</v>
      </c>
      <c r="DZ262" s="30">
        <v>8.9999999999999993E-3</v>
      </c>
      <c r="EA262" s="30">
        <v>8.0000000000000002E-3</v>
      </c>
      <c r="EB262" s="30">
        <v>6.0000000000000001E-3</v>
      </c>
      <c r="EC262" s="30">
        <v>0.111</v>
      </c>
      <c r="ED262" s="30">
        <v>100.244</v>
      </c>
    </row>
    <row r="263" spans="61:134">
      <c r="BI263" s="4"/>
      <c r="BJ263" s="50">
        <f t="shared" si="82"/>
        <v>95</v>
      </c>
      <c r="BK263" s="30">
        <v>38.366</v>
      </c>
      <c r="BL263" s="30">
        <v>0</v>
      </c>
      <c r="BM263" s="30">
        <v>2.3E-2</v>
      </c>
      <c r="BN263" s="30">
        <v>22.114999999999998</v>
      </c>
      <c r="BO263" s="30">
        <v>0.29799999999999999</v>
      </c>
      <c r="BP263" s="30">
        <v>38.658999999999999</v>
      </c>
      <c r="BQ263" s="30">
        <v>0.158</v>
      </c>
      <c r="BR263" s="30">
        <v>0</v>
      </c>
      <c r="BS263" s="30">
        <v>1.9E-2</v>
      </c>
      <c r="BT263" s="30">
        <v>1.2999999999999999E-2</v>
      </c>
      <c r="BU263" s="30">
        <v>0.16800000000000001</v>
      </c>
      <c r="BV263" s="30">
        <v>99.819000000000031</v>
      </c>
      <c r="BX263" s="30"/>
      <c r="DR263" s="50">
        <f t="shared" si="83"/>
        <v>75</v>
      </c>
      <c r="DS263" s="30">
        <v>38.296999999999997</v>
      </c>
      <c r="DT263" s="30">
        <v>2.5999999999999999E-2</v>
      </c>
      <c r="DU263" s="30">
        <v>4.5999999999999999E-2</v>
      </c>
      <c r="DV263" s="30">
        <v>21.777999999999999</v>
      </c>
      <c r="DW263" s="30">
        <v>0.27600000000000002</v>
      </c>
      <c r="DX263" s="30">
        <v>39.587000000000003</v>
      </c>
      <c r="DY263" s="30">
        <v>0.21299999999999999</v>
      </c>
      <c r="DZ263" s="30">
        <v>4.1000000000000002E-2</v>
      </c>
      <c r="EA263" s="30">
        <v>0</v>
      </c>
      <c r="EB263" s="30">
        <v>1.9E-2</v>
      </c>
      <c r="EC263" s="30">
        <v>0.11600000000000001</v>
      </c>
      <c r="ED263" s="30">
        <v>100.399</v>
      </c>
    </row>
    <row r="264" spans="61:134">
      <c r="BI264" s="4"/>
      <c r="BJ264" s="50">
        <f t="shared" si="82"/>
        <v>100</v>
      </c>
      <c r="BK264" s="30">
        <v>38.317</v>
      </c>
      <c r="BL264" s="30">
        <v>0.02</v>
      </c>
      <c r="BM264" s="30">
        <v>3.2000000000000001E-2</v>
      </c>
      <c r="BN264" s="30">
        <v>22.126000000000001</v>
      </c>
      <c r="BO264" s="30">
        <v>0.30099999999999999</v>
      </c>
      <c r="BP264" s="30">
        <v>38.658000000000001</v>
      </c>
      <c r="BQ264" s="30">
        <v>0.188</v>
      </c>
      <c r="BR264" s="30">
        <v>1.7000000000000001E-2</v>
      </c>
      <c r="BS264" s="30">
        <v>0</v>
      </c>
      <c r="BT264" s="30">
        <v>1.9E-2</v>
      </c>
      <c r="BU264" s="30">
        <v>0.17399999999999999</v>
      </c>
      <c r="BV264" s="30">
        <v>99.852000000000018</v>
      </c>
      <c r="BX264" s="30"/>
      <c r="DR264" s="50">
        <f t="shared" si="83"/>
        <v>80</v>
      </c>
      <c r="DS264" s="30">
        <v>38.314999999999998</v>
      </c>
      <c r="DT264" s="30">
        <v>5.0000000000000001E-3</v>
      </c>
      <c r="DU264" s="30">
        <v>2.1999999999999999E-2</v>
      </c>
      <c r="DV264" s="30">
        <v>21.757000000000001</v>
      </c>
      <c r="DW264" s="30">
        <v>0.26200000000000001</v>
      </c>
      <c r="DX264" s="30">
        <v>39.552</v>
      </c>
      <c r="DY264" s="30">
        <v>0.20699999999999999</v>
      </c>
      <c r="DZ264" s="30">
        <v>4.0000000000000001E-3</v>
      </c>
      <c r="EA264" s="30">
        <v>0</v>
      </c>
      <c r="EB264" s="30">
        <v>1.0999999999999999E-2</v>
      </c>
      <c r="EC264" s="30">
        <v>0.124</v>
      </c>
      <c r="ED264" s="30">
        <v>100.259</v>
      </c>
    </row>
    <row r="265" spans="61:134">
      <c r="BI265" s="4"/>
      <c r="BJ265" s="50">
        <f t="shared" si="82"/>
        <v>105</v>
      </c>
      <c r="BK265" s="30">
        <v>38.365000000000002</v>
      </c>
      <c r="BL265" s="30">
        <v>4.0000000000000001E-3</v>
      </c>
      <c r="BM265" s="30">
        <v>4.8000000000000001E-2</v>
      </c>
      <c r="BN265" s="30">
        <v>22.068999999999999</v>
      </c>
      <c r="BO265" s="30">
        <v>0.311</v>
      </c>
      <c r="BP265" s="30">
        <v>38.610999999999997</v>
      </c>
      <c r="BQ265" s="30">
        <v>0.17100000000000001</v>
      </c>
      <c r="BR265" s="30">
        <v>1.0999999999999999E-2</v>
      </c>
      <c r="BS265" s="30">
        <v>0</v>
      </c>
      <c r="BT265" s="30">
        <v>0</v>
      </c>
      <c r="BU265" s="30">
        <v>0.17199999999999999</v>
      </c>
      <c r="BV265" s="30">
        <v>99.762</v>
      </c>
      <c r="BX265" s="30"/>
      <c r="DR265" s="50">
        <f t="shared" si="83"/>
        <v>85</v>
      </c>
      <c r="DS265" s="30">
        <v>38.216999999999999</v>
      </c>
      <c r="DT265" s="30">
        <v>1.0999999999999999E-2</v>
      </c>
      <c r="DU265" s="30">
        <v>2.1999999999999999E-2</v>
      </c>
      <c r="DV265" s="30">
        <v>21.664999999999999</v>
      </c>
      <c r="DW265" s="30">
        <v>0.24</v>
      </c>
      <c r="DX265" s="30">
        <v>39.546999999999997</v>
      </c>
      <c r="DY265" s="30">
        <v>0.218</v>
      </c>
      <c r="DZ265" s="30">
        <v>2.3E-2</v>
      </c>
      <c r="EA265" s="30">
        <v>0</v>
      </c>
      <c r="EB265" s="30">
        <v>1.0999999999999999E-2</v>
      </c>
      <c r="EC265" s="30">
        <v>0.129</v>
      </c>
      <c r="ED265" s="30">
        <v>100.083</v>
      </c>
    </row>
    <row r="266" spans="61:134">
      <c r="BI266" s="4"/>
      <c r="BJ266" s="50">
        <f t="shared" si="82"/>
        <v>110</v>
      </c>
      <c r="BK266" s="30">
        <v>38.15</v>
      </c>
      <c r="BL266" s="30">
        <v>7.0000000000000001E-3</v>
      </c>
      <c r="BM266" s="30">
        <v>3.6999999999999998E-2</v>
      </c>
      <c r="BN266" s="30">
        <v>22.132999999999999</v>
      </c>
      <c r="BO266" s="30">
        <v>0.28999999999999998</v>
      </c>
      <c r="BP266" s="30">
        <v>38.655000000000001</v>
      </c>
      <c r="BQ266" s="30">
        <v>0.18099999999999999</v>
      </c>
      <c r="BR266" s="30">
        <v>4.0000000000000001E-3</v>
      </c>
      <c r="BS266" s="30">
        <v>1.4E-2</v>
      </c>
      <c r="BT266" s="30">
        <v>0</v>
      </c>
      <c r="BU266" s="30">
        <v>0.183</v>
      </c>
      <c r="BV266" s="30">
        <v>99.653999999999996</v>
      </c>
      <c r="BX266" s="30"/>
      <c r="DR266" s="50">
        <f t="shared" si="83"/>
        <v>90</v>
      </c>
      <c r="DS266" s="30">
        <v>38.194000000000003</v>
      </c>
      <c r="DT266" s="30">
        <v>1.7000000000000001E-2</v>
      </c>
      <c r="DU266" s="30">
        <v>2.8000000000000001E-2</v>
      </c>
      <c r="DV266" s="30">
        <v>21.698</v>
      </c>
      <c r="DW266" s="30">
        <v>0.25</v>
      </c>
      <c r="DX266" s="30">
        <v>39.636000000000003</v>
      </c>
      <c r="DY266" s="30">
        <v>0.216</v>
      </c>
      <c r="DZ266" s="30">
        <v>0</v>
      </c>
      <c r="EA266" s="30">
        <v>0</v>
      </c>
      <c r="EB266" s="30">
        <v>0</v>
      </c>
      <c r="EC266" s="30">
        <v>0.09</v>
      </c>
      <c r="ED266" s="30">
        <v>100.129</v>
      </c>
    </row>
    <row r="267" spans="61:134">
      <c r="BI267" s="4"/>
      <c r="BJ267" s="50">
        <f t="shared" si="82"/>
        <v>115</v>
      </c>
      <c r="BK267" s="30">
        <v>38.110999999999997</v>
      </c>
      <c r="BL267" s="30">
        <v>1.4999999999999999E-2</v>
      </c>
      <c r="BM267" s="30">
        <v>0.03</v>
      </c>
      <c r="BN267" s="30">
        <v>22.116</v>
      </c>
      <c r="BO267" s="30">
        <v>0.26300000000000001</v>
      </c>
      <c r="BP267" s="30">
        <v>38.695999999999998</v>
      </c>
      <c r="BQ267" s="30">
        <v>0.16200000000000001</v>
      </c>
      <c r="BR267" s="30">
        <v>6.0000000000000001E-3</v>
      </c>
      <c r="BS267" s="30">
        <v>0</v>
      </c>
      <c r="BT267" s="30">
        <v>3.2000000000000001E-2</v>
      </c>
      <c r="BU267" s="30">
        <v>0.17499999999999999</v>
      </c>
      <c r="BV267" s="30">
        <v>99.605999999999995</v>
      </c>
      <c r="BX267" s="30"/>
      <c r="DR267" s="50">
        <f t="shared" si="83"/>
        <v>95</v>
      </c>
      <c r="DS267" s="30">
        <v>37.83</v>
      </c>
      <c r="DT267" s="30">
        <v>1.9E-2</v>
      </c>
      <c r="DU267" s="30">
        <v>4.1000000000000002E-2</v>
      </c>
      <c r="DV267" s="30">
        <v>21.655000000000001</v>
      </c>
      <c r="DW267" s="30">
        <v>0.23200000000000001</v>
      </c>
      <c r="DX267" s="30">
        <v>39.567</v>
      </c>
      <c r="DY267" s="30">
        <v>0.21299999999999999</v>
      </c>
      <c r="DZ267" s="30">
        <v>4.0000000000000001E-3</v>
      </c>
      <c r="EA267" s="30">
        <v>0.01</v>
      </c>
      <c r="EB267" s="30">
        <v>4.2999999999999997E-2</v>
      </c>
      <c r="EC267" s="30">
        <v>0.10100000000000001</v>
      </c>
      <c r="ED267" s="30">
        <v>99.715000000000003</v>
      </c>
    </row>
    <row r="268" spans="61:134">
      <c r="BI268" s="44"/>
      <c r="BJ268" s="53">
        <f t="shared" si="82"/>
        <v>120</v>
      </c>
      <c r="BK268" s="43">
        <v>38.158999999999999</v>
      </c>
      <c r="BL268" s="43">
        <v>0</v>
      </c>
      <c r="BM268" s="43">
        <v>4.4999999999999998E-2</v>
      </c>
      <c r="BN268" s="43">
        <v>22.099</v>
      </c>
      <c r="BO268" s="43">
        <v>0.26900000000000002</v>
      </c>
      <c r="BP268" s="43">
        <v>38.683</v>
      </c>
      <c r="BQ268" s="43">
        <v>0.161</v>
      </c>
      <c r="BR268" s="43">
        <v>2.3E-2</v>
      </c>
      <c r="BS268" s="43">
        <v>0</v>
      </c>
      <c r="BT268" s="43">
        <v>6.0999999999999999E-2</v>
      </c>
      <c r="BU268" s="43">
        <v>0.18099999999999999</v>
      </c>
      <c r="BV268" s="43">
        <v>99.680999999999997</v>
      </c>
      <c r="BX268" s="30"/>
      <c r="DR268" s="50">
        <f t="shared" si="83"/>
        <v>100</v>
      </c>
      <c r="DS268" s="30">
        <v>38.067999999999998</v>
      </c>
      <c r="DT268" s="30">
        <v>0</v>
      </c>
      <c r="DU268" s="30">
        <v>2.1999999999999999E-2</v>
      </c>
      <c r="DV268" s="30">
        <v>21.766999999999999</v>
      </c>
      <c r="DW268" s="30">
        <v>0.253</v>
      </c>
      <c r="DX268" s="30">
        <v>39.716000000000001</v>
      </c>
      <c r="DY268" s="30">
        <v>0.20200000000000001</v>
      </c>
      <c r="DZ268" s="30">
        <v>0</v>
      </c>
      <c r="EA268" s="30">
        <v>0</v>
      </c>
      <c r="EB268" s="30">
        <v>1.7000000000000001E-2</v>
      </c>
      <c r="EC268" s="30">
        <v>8.6999999999999994E-2</v>
      </c>
      <c r="ED268" s="30">
        <v>100.13199999999999</v>
      </c>
    </row>
    <row r="269" spans="61:134">
      <c r="BI269" s="4"/>
      <c r="BX269" s="30"/>
      <c r="DR269" s="50">
        <f t="shared" si="83"/>
        <v>105</v>
      </c>
      <c r="DS269" s="30">
        <v>38.234000000000002</v>
      </c>
      <c r="DT269" s="30">
        <v>5.0000000000000001E-3</v>
      </c>
      <c r="DU269" s="30">
        <v>2.5999999999999999E-2</v>
      </c>
      <c r="DV269" s="30">
        <v>21.768999999999998</v>
      </c>
      <c r="DW269" s="30">
        <v>0.25900000000000001</v>
      </c>
      <c r="DX269" s="30">
        <v>39.779000000000003</v>
      </c>
      <c r="DY269" s="30">
        <v>0.18</v>
      </c>
      <c r="DZ269" s="30">
        <v>0</v>
      </c>
      <c r="EA269" s="30">
        <v>6.0000000000000001E-3</v>
      </c>
      <c r="EB269" s="30">
        <v>0.02</v>
      </c>
      <c r="EC269" s="30">
        <v>0.112</v>
      </c>
      <c r="ED269" s="30">
        <v>100.39</v>
      </c>
    </row>
    <row r="270" spans="61:134">
      <c r="BI270" s="81" t="s">
        <v>490</v>
      </c>
      <c r="BJ270" s="81"/>
      <c r="BK270" s="81"/>
      <c r="BL270" s="81"/>
      <c r="BM270" s="81"/>
      <c r="BN270" s="81"/>
      <c r="BO270" s="81"/>
      <c r="BP270" s="81"/>
      <c r="BQ270" s="81"/>
      <c r="BR270" s="81"/>
      <c r="BS270" s="81"/>
      <c r="BT270" s="81"/>
      <c r="BU270" s="81"/>
      <c r="BV270" s="81"/>
      <c r="BX270" s="30"/>
      <c r="DR270" s="50">
        <f t="shared" si="83"/>
        <v>110</v>
      </c>
      <c r="DS270" s="30">
        <v>37.988</v>
      </c>
      <c r="DT270" s="30">
        <v>8.9999999999999993E-3</v>
      </c>
      <c r="DU270" s="30">
        <v>2.8000000000000001E-2</v>
      </c>
      <c r="DV270" s="30">
        <v>21.759</v>
      </c>
      <c r="DW270" s="30">
        <v>0.23300000000000001</v>
      </c>
      <c r="DX270" s="30">
        <v>39.713999999999999</v>
      </c>
      <c r="DY270" s="30">
        <v>0.191</v>
      </c>
      <c r="DZ270" s="30">
        <v>8.0000000000000002E-3</v>
      </c>
      <c r="EA270" s="30">
        <v>0</v>
      </c>
      <c r="EB270" s="30">
        <v>8.9999999999999993E-3</v>
      </c>
      <c r="EC270" s="30">
        <v>0.115</v>
      </c>
      <c r="ED270" s="30">
        <v>100.05399999999999</v>
      </c>
    </row>
    <row r="271" spans="61:134">
      <c r="BI271" s="40" t="s">
        <v>418</v>
      </c>
      <c r="BJ271" s="49" t="s">
        <v>419</v>
      </c>
      <c r="BK271" s="40" t="s">
        <v>120</v>
      </c>
      <c r="BL271" s="40" t="s">
        <v>122</v>
      </c>
      <c r="BM271" s="40" t="s">
        <v>124</v>
      </c>
      <c r="BN271" s="40" t="s">
        <v>126</v>
      </c>
      <c r="BO271" s="40" t="s">
        <v>128</v>
      </c>
      <c r="BP271" s="40" t="s">
        <v>130</v>
      </c>
      <c r="BQ271" s="40" t="s">
        <v>132</v>
      </c>
      <c r="BR271" s="40" t="s">
        <v>134</v>
      </c>
      <c r="BS271" s="40" t="s">
        <v>136</v>
      </c>
      <c r="BT271" s="40" t="s">
        <v>138</v>
      </c>
      <c r="BU271" s="40" t="s">
        <v>140</v>
      </c>
      <c r="BV271" s="40" t="s">
        <v>142</v>
      </c>
      <c r="BX271" s="30"/>
      <c r="DR271" s="50">
        <f t="shared" si="83"/>
        <v>115</v>
      </c>
      <c r="DS271" s="30">
        <v>38.112000000000002</v>
      </c>
      <c r="DT271" s="30">
        <v>0</v>
      </c>
      <c r="DU271" s="30">
        <v>3.9E-2</v>
      </c>
      <c r="DV271" s="30">
        <v>21.702000000000002</v>
      </c>
      <c r="DW271" s="30">
        <v>0.255</v>
      </c>
      <c r="DX271" s="30">
        <v>39.713000000000001</v>
      </c>
      <c r="DY271" s="30">
        <v>0.2041</v>
      </c>
      <c r="DZ271" s="30">
        <v>1E-3</v>
      </c>
      <c r="EA271" s="30">
        <v>1.0999999999999999E-2</v>
      </c>
      <c r="EB271" s="30">
        <v>3.6999999999999998E-2</v>
      </c>
      <c r="EC271" s="30">
        <v>0.15</v>
      </c>
      <c r="ED271" s="30">
        <v>100.22410000000002</v>
      </c>
    </row>
    <row r="272" spans="61:134">
      <c r="BI272" s="4"/>
      <c r="BJ272" s="50">
        <v>0</v>
      </c>
      <c r="BK272" s="30">
        <v>35.710999999999999</v>
      </c>
      <c r="BL272" s="30">
        <v>2.1999999999999999E-2</v>
      </c>
      <c r="BM272" s="30">
        <v>0.05</v>
      </c>
      <c r="BN272" s="30">
        <v>31.748000000000001</v>
      </c>
      <c r="BO272" s="30">
        <v>0.48799999999999999</v>
      </c>
      <c r="BP272" s="30">
        <v>30.545000000000002</v>
      </c>
      <c r="BQ272" s="30">
        <v>0.44</v>
      </c>
      <c r="BR272" s="30">
        <v>0.03</v>
      </c>
      <c r="BS272" s="30">
        <v>0</v>
      </c>
      <c r="BT272" s="30">
        <v>3.5000000000000003E-2</v>
      </c>
      <c r="BU272" s="30">
        <v>0.06</v>
      </c>
      <c r="BV272" s="30">
        <v>99.128999999999991</v>
      </c>
      <c r="BX272" s="30"/>
      <c r="DQ272" s="43"/>
      <c r="DR272" s="53">
        <f t="shared" si="83"/>
        <v>120</v>
      </c>
      <c r="DS272" s="43">
        <v>38.116</v>
      </c>
      <c r="DT272" s="43">
        <v>0</v>
      </c>
      <c r="DU272" s="43">
        <v>5.1999999999999998E-2</v>
      </c>
      <c r="DV272" s="43">
        <v>21.789000000000001</v>
      </c>
      <c r="DW272" s="43">
        <v>0.21199999999999999</v>
      </c>
      <c r="DX272" s="43">
        <v>39.857999999999997</v>
      </c>
      <c r="DY272" s="43">
        <v>0.184</v>
      </c>
      <c r="DZ272" s="43">
        <v>4.0000000000000001E-3</v>
      </c>
      <c r="EA272" s="43">
        <v>1.7999999999999999E-2</v>
      </c>
      <c r="EB272" s="43">
        <v>2.5999999999999999E-2</v>
      </c>
      <c r="EC272" s="43">
        <v>0.16400000000000001</v>
      </c>
      <c r="ED272" s="43">
        <v>100.423</v>
      </c>
    </row>
    <row r="273" spans="61:76">
      <c r="BI273" s="4"/>
      <c r="BJ273" s="50">
        <f>BJ272+6</f>
        <v>6</v>
      </c>
      <c r="BK273" s="30">
        <v>36.372</v>
      </c>
      <c r="BL273" s="30">
        <v>3.9E-2</v>
      </c>
      <c r="BM273" s="30">
        <v>3.4000000000000002E-2</v>
      </c>
      <c r="BN273" s="30">
        <v>27.352</v>
      </c>
      <c r="BO273" s="30">
        <v>0.36899999999999999</v>
      </c>
      <c r="BP273" s="30">
        <v>34.552999999999997</v>
      </c>
      <c r="BQ273" s="30">
        <v>0.309</v>
      </c>
      <c r="BR273" s="30">
        <v>2.1999999999999999E-2</v>
      </c>
      <c r="BS273" s="30">
        <v>0</v>
      </c>
      <c r="BT273" s="30">
        <v>2.5999999999999999E-2</v>
      </c>
      <c r="BU273" s="30">
        <v>4.9000000000000002E-2</v>
      </c>
      <c r="BV273" s="30">
        <v>99.125</v>
      </c>
      <c r="BX273" s="30"/>
    </row>
    <row r="274" spans="61:76">
      <c r="BI274" s="4"/>
      <c r="BJ274" s="50">
        <f t="shared" ref="BJ274:BJ293" si="84">BJ273+6</f>
        <v>12</v>
      </c>
      <c r="BK274" s="30">
        <v>36.921999999999997</v>
      </c>
      <c r="BL274" s="30">
        <v>6.0000000000000001E-3</v>
      </c>
      <c r="BM274" s="30">
        <v>2.9000000000000001E-2</v>
      </c>
      <c r="BN274" s="30">
        <v>26.824999999999999</v>
      </c>
      <c r="BO274" s="30">
        <v>0.374</v>
      </c>
      <c r="BP274" s="30">
        <v>34.734999999999999</v>
      </c>
      <c r="BQ274" s="30">
        <v>0.27300000000000002</v>
      </c>
      <c r="BR274" s="30">
        <v>4.0000000000000001E-3</v>
      </c>
      <c r="BS274" s="30">
        <v>3.0000000000000001E-3</v>
      </c>
      <c r="BT274" s="30">
        <v>0</v>
      </c>
      <c r="BU274" s="30">
        <v>6.6000000000000003E-2</v>
      </c>
      <c r="BV274" s="30">
        <v>99.236999999999995</v>
      </c>
      <c r="BX274" s="30"/>
    </row>
    <row r="275" spans="61:76">
      <c r="BI275" s="4"/>
      <c r="BJ275" s="50">
        <f t="shared" si="84"/>
        <v>18</v>
      </c>
      <c r="BK275" s="30">
        <v>37.113999999999997</v>
      </c>
      <c r="BL275" s="30">
        <v>3.3000000000000002E-2</v>
      </c>
      <c r="BM275" s="30">
        <v>2.1999999999999999E-2</v>
      </c>
      <c r="BN275" s="30">
        <v>26.167999999999999</v>
      </c>
      <c r="BO275" s="30">
        <v>0.378</v>
      </c>
      <c r="BP275" s="30">
        <v>35.195999999999998</v>
      </c>
      <c r="BQ275" s="30">
        <v>0.24</v>
      </c>
      <c r="BR275" s="30">
        <v>0</v>
      </c>
      <c r="BS275" s="30">
        <v>0</v>
      </c>
      <c r="BT275" s="30">
        <v>1.2999999999999999E-2</v>
      </c>
      <c r="BU275" s="30">
        <v>5.5E-2</v>
      </c>
      <c r="BV275" s="30">
        <v>99.219000000000008</v>
      </c>
      <c r="BX275" s="30"/>
    </row>
    <row r="276" spans="61:76">
      <c r="BI276" s="4"/>
      <c r="BJ276" s="50">
        <f t="shared" si="84"/>
        <v>24</v>
      </c>
      <c r="BK276" s="30">
        <v>37.152999999999999</v>
      </c>
      <c r="BL276" s="30">
        <v>8.0000000000000002E-3</v>
      </c>
      <c r="BM276" s="30">
        <v>1.2E-2</v>
      </c>
      <c r="BN276" s="30">
        <v>25.681999999999999</v>
      </c>
      <c r="BO276" s="30">
        <v>0.34100000000000003</v>
      </c>
      <c r="BP276" s="30">
        <v>35.832000000000001</v>
      </c>
      <c r="BQ276" s="30">
        <v>0.20699999999999999</v>
      </c>
      <c r="BR276" s="30">
        <v>2E-3</v>
      </c>
      <c r="BS276" s="30">
        <v>1.0999999999999999E-2</v>
      </c>
      <c r="BT276" s="30">
        <v>3.0000000000000001E-3</v>
      </c>
      <c r="BU276" s="30">
        <v>7.1999999999999995E-2</v>
      </c>
      <c r="BV276" s="30">
        <v>99.322999999999993</v>
      </c>
    </row>
    <row r="277" spans="61:76">
      <c r="BI277" s="4"/>
      <c r="BJ277" s="50">
        <f t="shared" si="84"/>
        <v>30</v>
      </c>
      <c r="BK277" s="30">
        <v>37.360999999999997</v>
      </c>
      <c r="BL277" s="30">
        <v>7.0000000000000001E-3</v>
      </c>
      <c r="BM277" s="30">
        <v>2.4E-2</v>
      </c>
      <c r="BN277" s="30">
        <v>25.047000000000001</v>
      </c>
      <c r="BO277" s="30">
        <v>0.34799999999999998</v>
      </c>
      <c r="BP277" s="30">
        <v>36.372</v>
      </c>
      <c r="BQ277" s="30">
        <v>0.17899999999999999</v>
      </c>
      <c r="BR277" s="30">
        <v>2.1000000000000001E-2</v>
      </c>
      <c r="BS277" s="30">
        <v>0</v>
      </c>
      <c r="BT277" s="30">
        <v>2E-3</v>
      </c>
      <c r="BU277" s="30">
        <v>0.104</v>
      </c>
      <c r="BV277" s="30">
        <v>99.464999999999989</v>
      </c>
      <c r="BX277" s="30"/>
    </row>
    <row r="278" spans="61:76">
      <c r="BI278" s="4"/>
      <c r="BJ278" s="50">
        <f t="shared" si="84"/>
        <v>36</v>
      </c>
      <c r="BK278" s="30">
        <v>37.499000000000002</v>
      </c>
      <c r="BL278" s="30">
        <v>1.6E-2</v>
      </c>
      <c r="BM278" s="30">
        <v>4.9000000000000002E-2</v>
      </c>
      <c r="BN278" s="30">
        <v>24.652000000000001</v>
      </c>
      <c r="BO278" s="30">
        <v>0.36099999999999999</v>
      </c>
      <c r="BP278" s="30">
        <v>36.793999999999997</v>
      </c>
      <c r="BQ278" s="30">
        <v>0.19</v>
      </c>
      <c r="BR278" s="30">
        <v>0</v>
      </c>
      <c r="BS278" s="30">
        <v>0</v>
      </c>
      <c r="BT278" s="30">
        <v>0</v>
      </c>
      <c r="BU278" s="30">
        <v>0.10100000000000001</v>
      </c>
      <c r="BV278" s="30">
        <v>99.661999999999992</v>
      </c>
      <c r="BX278" s="30"/>
    </row>
    <row r="279" spans="61:76">
      <c r="BI279" s="4"/>
      <c r="BJ279" s="50">
        <f t="shared" si="84"/>
        <v>42</v>
      </c>
      <c r="BK279" s="30">
        <v>37.442999999999998</v>
      </c>
      <c r="BL279" s="30">
        <v>2.5999999999999999E-2</v>
      </c>
      <c r="BM279" s="30">
        <v>1.7999999999999999E-2</v>
      </c>
      <c r="BN279" s="30">
        <v>24.489000000000001</v>
      </c>
      <c r="BO279" s="30">
        <v>0.312</v>
      </c>
      <c r="BP279" s="30">
        <v>37.029000000000003</v>
      </c>
      <c r="BQ279" s="30">
        <v>0.187</v>
      </c>
      <c r="BR279" s="30">
        <v>1.6E-2</v>
      </c>
      <c r="BS279" s="30">
        <v>0</v>
      </c>
      <c r="BT279" s="30">
        <v>0</v>
      </c>
      <c r="BU279" s="30">
        <v>4.9000000000000002E-2</v>
      </c>
      <c r="BV279" s="30">
        <v>99.569000000000017</v>
      </c>
      <c r="BX279" s="30"/>
    </row>
    <row r="280" spans="61:76">
      <c r="BI280" s="4"/>
      <c r="BJ280" s="50">
        <f t="shared" si="84"/>
        <v>48</v>
      </c>
      <c r="BK280" s="30">
        <v>37.530999999999999</v>
      </c>
      <c r="BL280" s="30">
        <v>8.9999999999999993E-3</v>
      </c>
      <c r="BM280" s="30">
        <v>3.5000000000000003E-2</v>
      </c>
      <c r="BN280" s="30">
        <v>24.486000000000001</v>
      </c>
      <c r="BO280" s="30">
        <v>0.30599999999999999</v>
      </c>
      <c r="BP280" s="30">
        <v>37.073</v>
      </c>
      <c r="BQ280" s="30">
        <v>0.20100000000000001</v>
      </c>
      <c r="BR280" s="30">
        <v>1.7999999999999999E-2</v>
      </c>
      <c r="BS280" s="30">
        <v>3.0000000000000001E-3</v>
      </c>
      <c r="BT280" s="30">
        <v>3.4000000000000002E-2</v>
      </c>
      <c r="BU280" s="30">
        <v>9.5000000000000001E-2</v>
      </c>
      <c r="BV280" s="30">
        <v>99.790999999999997</v>
      </c>
      <c r="BX280" s="30"/>
    </row>
    <row r="281" spans="61:76">
      <c r="BI281" s="4"/>
      <c r="BJ281" s="50">
        <f t="shared" si="84"/>
        <v>54</v>
      </c>
      <c r="BK281" s="30">
        <v>37.581000000000003</v>
      </c>
      <c r="BL281" s="30">
        <v>3.5999999999999997E-2</v>
      </c>
      <c r="BM281" s="30">
        <v>3.3000000000000002E-2</v>
      </c>
      <c r="BN281" s="30">
        <v>24.463999999999999</v>
      </c>
      <c r="BO281" s="30">
        <v>0.32500000000000001</v>
      </c>
      <c r="BP281" s="30">
        <v>37.079000000000001</v>
      </c>
      <c r="BQ281" s="30">
        <v>0.17899999999999999</v>
      </c>
      <c r="BR281" s="30">
        <v>2.1000000000000001E-2</v>
      </c>
      <c r="BS281" s="30">
        <v>0</v>
      </c>
      <c r="BT281" s="30">
        <v>8.9999999999999993E-3</v>
      </c>
      <c r="BU281" s="30">
        <v>3.3000000000000002E-2</v>
      </c>
      <c r="BV281" s="30">
        <v>99.76</v>
      </c>
      <c r="BX281" s="30"/>
    </row>
    <row r="282" spans="61:76">
      <c r="BI282" s="4"/>
      <c r="BJ282" s="50">
        <f t="shared" si="84"/>
        <v>60</v>
      </c>
      <c r="BK282" s="30">
        <v>37.750999999999998</v>
      </c>
      <c r="BL282" s="30">
        <v>5.0000000000000001E-3</v>
      </c>
      <c r="BM282" s="30">
        <v>0.03</v>
      </c>
      <c r="BN282" s="30">
        <v>24.504999999999999</v>
      </c>
      <c r="BO282" s="30">
        <v>0.28699999999999998</v>
      </c>
      <c r="BP282" s="30">
        <v>37.165999999999997</v>
      </c>
      <c r="BQ282" s="30">
        <v>0.187</v>
      </c>
      <c r="BR282" s="30">
        <v>1.4E-2</v>
      </c>
      <c r="BS282" s="30">
        <v>0.01</v>
      </c>
      <c r="BT282" s="30">
        <v>0.03</v>
      </c>
      <c r="BU282" s="30">
        <v>6.2E-2</v>
      </c>
      <c r="BV282" s="30">
        <v>100.047</v>
      </c>
      <c r="BX282" s="30"/>
    </row>
    <row r="283" spans="61:76">
      <c r="BI283" s="4"/>
      <c r="BJ283" s="50">
        <f t="shared" si="84"/>
        <v>66</v>
      </c>
      <c r="BK283" s="30">
        <v>37.509</v>
      </c>
      <c r="BL283" s="30">
        <v>6.0000000000000001E-3</v>
      </c>
      <c r="BM283" s="30">
        <v>0.03</v>
      </c>
      <c r="BN283" s="30">
        <v>24.344999999999999</v>
      </c>
      <c r="BO283" s="30">
        <v>0.255</v>
      </c>
      <c r="BP283" s="30">
        <v>37.066000000000003</v>
      </c>
      <c r="BQ283" s="30">
        <v>0.19600000000000001</v>
      </c>
      <c r="BR283" s="30">
        <v>2.1999999999999999E-2</v>
      </c>
      <c r="BS283" s="30">
        <v>1E-3</v>
      </c>
      <c r="BT283" s="30">
        <v>5.0000000000000001E-3</v>
      </c>
      <c r="BU283" s="30">
        <v>5.6000000000000001E-2</v>
      </c>
      <c r="BV283" s="30">
        <v>99.491000000000014</v>
      </c>
      <c r="BX283" s="30"/>
    </row>
    <row r="284" spans="61:76">
      <c r="BI284" s="4"/>
      <c r="BJ284" s="50">
        <f t="shared" si="84"/>
        <v>72</v>
      </c>
      <c r="BK284" s="30">
        <v>37.588000000000001</v>
      </c>
      <c r="BL284" s="30">
        <v>0</v>
      </c>
      <c r="BM284" s="30">
        <v>2.8000000000000001E-2</v>
      </c>
      <c r="BN284" s="30">
        <v>24.478000000000002</v>
      </c>
      <c r="BO284" s="30">
        <v>0.28199999999999997</v>
      </c>
      <c r="BP284" s="30">
        <v>37.052</v>
      </c>
      <c r="BQ284" s="30">
        <v>0.17699999999999999</v>
      </c>
      <c r="BR284" s="30">
        <v>1.4E-2</v>
      </c>
      <c r="BS284" s="30">
        <v>1.4E-2</v>
      </c>
      <c r="BT284" s="30">
        <v>1.9E-2</v>
      </c>
      <c r="BU284" s="30">
        <v>5.8000000000000003E-2</v>
      </c>
      <c r="BV284" s="30">
        <v>99.710000000000008</v>
      </c>
      <c r="BX284" s="30"/>
    </row>
    <row r="285" spans="61:76">
      <c r="BI285" s="4"/>
      <c r="BJ285" s="50">
        <f t="shared" si="84"/>
        <v>78</v>
      </c>
      <c r="BK285" s="30">
        <v>37.683999999999997</v>
      </c>
      <c r="BL285" s="30">
        <v>2.5999999999999999E-2</v>
      </c>
      <c r="BM285" s="30">
        <v>3.3000000000000002E-2</v>
      </c>
      <c r="BN285" s="30">
        <v>24.478000000000002</v>
      </c>
      <c r="BO285" s="30">
        <v>0.28100000000000003</v>
      </c>
      <c r="BP285" s="30">
        <v>37.223999999999997</v>
      </c>
      <c r="BQ285" s="30">
        <v>0.17799999999999999</v>
      </c>
      <c r="BR285" s="30">
        <v>1E-3</v>
      </c>
      <c r="BS285" s="30">
        <v>2.7E-2</v>
      </c>
      <c r="BT285" s="30">
        <v>2.4E-2</v>
      </c>
      <c r="BU285" s="30">
        <v>6.4000000000000001E-2</v>
      </c>
      <c r="BV285" s="30">
        <v>100.02</v>
      </c>
      <c r="BX285" s="30"/>
    </row>
    <row r="286" spans="61:76">
      <c r="BI286" s="4"/>
      <c r="BJ286" s="50">
        <f t="shared" si="84"/>
        <v>84</v>
      </c>
      <c r="BK286" s="30">
        <v>37.746000000000002</v>
      </c>
      <c r="BL286" s="30">
        <v>3.5000000000000003E-2</v>
      </c>
      <c r="BM286" s="30">
        <v>3.5000000000000003E-2</v>
      </c>
      <c r="BN286" s="30">
        <v>24.454999999999998</v>
      </c>
      <c r="BO286" s="30">
        <v>0.29399999999999998</v>
      </c>
      <c r="BP286" s="30">
        <v>37.152999999999999</v>
      </c>
      <c r="BQ286" s="30">
        <v>0.17499999999999999</v>
      </c>
      <c r="BR286" s="30">
        <v>0</v>
      </c>
      <c r="BS286" s="30">
        <v>2E-3</v>
      </c>
      <c r="BT286" s="30">
        <v>2E-3</v>
      </c>
      <c r="BU286" s="30">
        <v>6.0999999999999999E-2</v>
      </c>
      <c r="BV286" s="30">
        <v>99.957999999999984</v>
      </c>
      <c r="BX286" s="30"/>
    </row>
    <row r="287" spans="61:76">
      <c r="BI287" s="4"/>
      <c r="BJ287" s="50">
        <f t="shared" si="84"/>
        <v>90</v>
      </c>
      <c r="BK287" s="30">
        <v>37.74</v>
      </c>
      <c r="BL287" s="30">
        <v>0</v>
      </c>
      <c r="BM287" s="30">
        <v>3.2000000000000001E-2</v>
      </c>
      <c r="BN287" s="30">
        <v>24.553999999999998</v>
      </c>
      <c r="BO287" s="30">
        <v>0.3</v>
      </c>
      <c r="BP287" s="30">
        <v>37.219000000000001</v>
      </c>
      <c r="BQ287" s="30">
        <v>0.16600000000000001</v>
      </c>
      <c r="BR287" s="30">
        <v>1.6E-2</v>
      </c>
      <c r="BS287" s="30">
        <v>0</v>
      </c>
      <c r="BT287" s="30">
        <v>0</v>
      </c>
      <c r="BU287" s="30">
        <v>7.9000000000000001E-2</v>
      </c>
      <c r="BV287" s="30">
        <v>100.10599999999999</v>
      </c>
      <c r="BX287" s="30"/>
    </row>
    <row r="288" spans="61:76">
      <c r="BI288" s="4"/>
      <c r="BJ288" s="50">
        <f t="shared" si="84"/>
        <v>96</v>
      </c>
      <c r="BK288" s="30">
        <v>37.881</v>
      </c>
      <c r="BL288" s="30">
        <v>2.4E-2</v>
      </c>
      <c r="BM288" s="30">
        <v>4.4999999999999998E-2</v>
      </c>
      <c r="BN288" s="30">
        <v>24.440999999999999</v>
      </c>
      <c r="BO288" s="30">
        <v>0.32500000000000001</v>
      </c>
      <c r="BP288" s="30">
        <v>37.155000000000001</v>
      </c>
      <c r="BQ288" s="30">
        <v>0.17699999999999999</v>
      </c>
      <c r="BR288" s="30">
        <v>0</v>
      </c>
      <c r="BS288" s="30">
        <v>6.0000000000000001E-3</v>
      </c>
      <c r="BT288" s="30">
        <v>2E-3</v>
      </c>
      <c r="BU288" s="30">
        <v>6.5000000000000002E-2</v>
      </c>
      <c r="BV288" s="30">
        <v>100.12100000000001</v>
      </c>
      <c r="BX288" s="30"/>
    </row>
    <row r="289" spans="61:76">
      <c r="BI289" s="4"/>
      <c r="BJ289" s="50">
        <f t="shared" si="84"/>
        <v>102</v>
      </c>
      <c r="BK289" s="30">
        <v>37.808999999999997</v>
      </c>
      <c r="BL289" s="30">
        <v>4.9000000000000002E-2</v>
      </c>
      <c r="BM289" s="30">
        <v>3.2000000000000001E-2</v>
      </c>
      <c r="BN289" s="30">
        <v>24.399000000000001</v>
      </c>
      <c r="BO289" s="30">
        <v>0.35499999999999998</v>
      </c>
      <c r="BP289" s="30">
        <v>37.137</v>
      </c>
      <c r="BQ289" s="30">
        <v>0.17299999999999999</v>
      </c>
      <c r="BR289" s="30">
        <v>0</v>
      </c>
      <c r="BS289" s="30">
        <v>2E-3</v>
      </c>
      <c r="BT289" s="30">
        <v>0</v>
      </c>
      <c r="BU289" s="30">
        <v>7.4999999999999997E-2</v>
      </c>
      <c r="BV289" s="30">
        <v>100.03099999999999</v>
      </c>
      <c r="BX289" s="30"/>
    </row>
    <row r="290" spans="61:76">
      <c r="BI290" s="4"/>
      <c r="BJ290" s="50">
        <f t="shared" si="84"/>
        <v>108</v>
      </c>
      <c r="BK290" s="30">
        <v>37.862000000000002</v>
      </c>
      <c r="BL290" s="30">
        <v>1.6E-2</v>
      </c>
      <c r="BM290" s="30">
        <v>3.5999999999999997E-2</v>
      </c>
      <c r="BN290" s="30">
        <v>24.456</v>
      </c>
      <c r="BO290" s="30">
        <v>0.33500000000000002</v>
      </c>
      <c r="BP290" s="30">
        <v>37.189</v>
      </c>
      <c r="BQ290" s="30">
        <v>0.17699999999999999</v>
      </c>
      <c r="BR290" s="30">
        <v>2.4E-2</v>
      </c>
      <c r="BS290" s="30">
        <v>0</v>
      </c>
      <c r="BT290" s="30">
        <v>2.3E-2</v>
      </c>
      <c r="BU290" s="30">
        <v>7.0999999999999994E-2</v>
      </c>
      <c r="BV290" s="30">
        <v>100.18900000000001</v>
      </c>
      <c r="BX290" s="30"/>
    </row>
    <row r="291" spans="61:76">
      <c r="BI291" s="4"/>
      <c r="BJ291" s="50">
        <f t="shared" si="84"/>
        <v>114</v>
      </c>
      <c r="BK291" s="30">
        <v>37.843000000000004</v>
      </c>
      <c r="BL291" s="30">
        <v>2.5000000000000001E-2</v>
      </c>
      <c r="BM291" s="30">
        <v>3.7999999999999999E-2</v>
      </c>
      <c r="BN291" s="30">
        <v>24.457000000000001</v>
      </c>
      <c r="BO291" s="30">
        <v>0.32500000000000001</v>
      </c>
      <c r="BP291" s="30">
        <v>37.173999999999999</v>
      </c>
      <c r="BQ291" s="30">
        <v>0.185</v>
      </c>
      <c r="BR291" s="30">
        <v>0</v>
      </c>
      <c r="BS291" s="30">
        <v>5.0000000000000001E-3</v>
      </c>
      <c r="BT291" s="30">
        <v>4.0000000000000001E-3</v>
      </c>
      <c r="BU291" s="30">
        <v>5.5E-2</v>
      </c>
      <c r="BV291" s="30">
        <v>100.111</v>
      </c>
      <c r="BX291" s="30"/>
    </row>
    <row r="292" spans="61:76">
      <c r="BI292" s="4"/>
      <c r="BJ292" s="50">
        <f t="shared" si="84"/>
        <v>120</v>
      </c>
      <c r="BK292" s="30">
        <v>37.756999999999998</v>
      </c>
      <c r="BL292" s="30">
        <v>2.8000000000000001E-2</v>
      </c>
      <c r="BM292" s="30">
        <v>3.6999999999999998E-2</v>
      </c>
      <c r="BN292" s="30">
        <v>24.402000000000001</v>
      </c>
      <c r="BO292" s="30">
        <v>0.29499999999999998</v>
      </c>
      <c r="BP292" s="30">
        <v>37.085000000000001</v>
      </c>
      <c r="BQ292" s="30">
        <v>0.186</v>
      </c>
      <c r="BR292" s="30">
        <v>2.1000000000000001E-2</v>
      </c>
      <c r="BS292" s="30">
        <v>1.0999999999999999E-2</v>
      </c>
      <c r="BT292" s="30">
        <v>0</v>
      </c>
      <c r="BU292" s="30">
        <v>8.5000000000000006E-2</v>
      </c>
      <c r="BV292" s="30">
        <v>99.906999999999996</v>
      </c>
      <c r="BX292" s="30"/>
    </row>
    <row r="293" spans="61:76">
      <c r="BI293" s="44"/>
      <c r="BJ293" s="53">
        <f t="shared" si="84"/>
        <v>126</v>
      </c>
      <c r="BK293" s="43">
        <v>37.804000000000002</v>
      </c>
      <c r="BL293" s="43">
        <v>2.7E-2</v>
      </c>
      <c r="BM293" s="43">
        <v>4.3999999999999997E-2</v>
      </c>
      <c r="BN293" s="43">
        <v>24.440999999999999</v>
      </c>
      <c r="BO293" s="43">
        <v>0.29199999999999998</v>
      </c>
      <c r="BP293" s="43">
        <v>37.082000000000001</v>
      </c>
      <c r="BQ293" s="43">
        <v>0.18</v>
      </c>
      <c r="BR293" s="43">
        <v>1.2E-2</v>
      </c>
      <c r="BS293" s="43">
        <v>8.9999999999999993E-3</v>
      </c>
      <c r="BT293" s="43">
        <v>0</v>
      </c>
      <c r="BU293" s="43">
        <v>4.2999999999999997E-2</v>
      </c>
      <c r="BV293" s="43">
        <v>99.934000000000012</v>
      </c>
      <c r="BX293" s="30"/>
    </row>
    <row r="294" spans="61:76">
      <c r="BI294" s="4"/>
      <c r="BM294" s="4"/>
      <c r="BN294" s="4"/>
      <c r="BS294" s="4"/>
      <c r="BT294" s="4"/>
      <c r="BX294" s="30"/>
    </row>
    <row r="295" spans="61:76">
      <c r="BI295" s="40" t="s">
        <v>418</v>
      </c>
      <c r="BJ295" s="49" t="s">
        <v>419</v>
      </c>
      <c r="BK295" s="40" t="s">
        <v>120</v>
      </c>
      <c r="BL295" s="40" t="s">
        <v>122</v>
      </c>
      <c r="BM295" s="40" t="s">
        <v>124</v>
      </c>
      <c r="BN295" s="40" t="s">
        <v>126</v>
      </c>
      <c r="BO295" s="40" t="s">
        <v>128</v>
      </c>
      <c r="BP295" s="40" t="s">
        <v>130</v>
      </c>
      <c r="BQ295" s="40" t="s">
        <v>132</v>
      </c>
      <c r="BR295" s="40" t="s">
        <v>134</v>
      </c>
      <c r="BS295" s="40" t="s">
        <v>136</v>
      </c>
      <c r="BT295" s="40" t="s">
        <v>138</v>
      </c>
      <c r="BU295" s="40" t="s">
        <v>140</v>
      </c>
      <c r="BV295" s="40" t="s">
        <v>142</v>
      </c>
      <c r="BX295" s="30"/>
    </row>
    <row r="296" spans="61:76">
      <c r="BI296" s="4"/>
      <c r="BJ296" s="50">
        <v>0</v>
      </c>
      <c r="BK296" s="30">
        <v>37.021000000000001</v>
      </c>
      <c r="BL296" s="30">
        <v>3.4000000000000002E-2</v>
      </c>
      <c r="BM296" s="30">
        <v>4.7E-2</v>
      </c>
      <c r="BN296" s="30">
        <v>26.879000000000001</v>
      </c>
      <c r="BO296" s="30">
        <v>0.39200000000000002</v>
      </c>
      <c r="BP296" s="30">
        <v>34.378999999999998</v>
      </c>
      <c r="BQ296" s="30">
        <v>0.39100000000000001</v>
      </c>
      <c r="BR296" s="30">
        <v>2E-3</v>
      </c>
      <c r="BS296" s="30">
        <v>8.0000000000000002E-3</v>
      </c>
      <c r="BT296" s="30">
        <v>0</v>
      </c>
      <c r="BU296" s="30">
        <v>9.2999999999999999E-2</v>
      </c>
      <c r="BV296" s="30">
        <v>99.245999999999981</v>
      </c>
      <c r="BX296" s="30"/>
    </row>
    <row r="297" spans="61:76">
      <c r="BI297" s="4"/>
      <c r="BJ297" s="50">
        <v>6</v>
      </c>
      <c r="BK297" s="30">
        <v>37.15</v>
      </c>
      <c r="BL297" s="30">
        <v>3.9E-2</v>
      </c>
      <c r="BM297" s="30">
        <v>5.5E-2</v>
      </c>
      <c r="BN297" s="30">
        <v>25.966999999999999</v>
      </c>
      <c r="BO297" s="30">
        <v>0.38400000000000001</v>
      </c>
      <c r="BP297" s="30">
        <v>35.023000000000003</v>
      </c>
      <c r="BQ297" s="30">
        <v>0.38400000000000001</v>
      </c>
      <c r="BR297" s="30">
        <v>5.5E-2</v>
      </c>
      <c r="BS297" s="30">
        <v>6.0000000000000001E-3</v>
      </c>
      <c r="BT297" s="30">
        <v>1.4999999999999999E-2</v>
      </c>
      <c r="BU297" s="30">
        <v>0.108</v>
      </c>
      <c r="BV297" s="30">
        <v>99.186000000000007</v>
      </c>
      <c r="BX297" s="30"/>
    </row>
    <row r="298" spans="61:76">
      <c r="BI298" s="4"/>
      <c r="BJ298" s="50">
        <v>12</v>
      </c>
      <c r="BK298" s="30">
        <v>37.265000000000001</v>
      </c>
      <c r="BL298" s="30">
        <v>2E-3</v>
      </c>
      <c r="BM298" s="30">
        <v>3.4000000000000002E-2</v>
      </c>
      <c r="BN298" s="30">
        <v>25.228000000000002</v>
      </c>
      <c r="BO298" s="30">
        <v>0.36599999999999999</v>
      </c>
      <c r="BP298" s="30">
        <v>35.793999999999997</v>
      </c>
      <c r="BQ298" s="30">
        <v>0.249</v>
      </c>
      <c r="BR298" s="30">
        <v>4.1000000000000002E-2</v>
      </c>
      <c r="BS298" s="30">
        <v>4.0000000000000001E-3</v>
      </c>
      <c r="BT298" s="30">
        <v>2.1000000000000001E-2</v>
      </c>
      <c r="BU298" s="30">
        <v>9.6000000000000002E-2</v>
      </c>
      <c r="BV298" s="30">
        <v>99.1</v>
      </c>
      <c r="BX298" s="30"/>
    </row>
    <row r="299" spans="61:76">
      <c r="BI299" s="4"/>
      <c r="BJ299" s="50">
        <v>18</v>
      </c>
      <c r="BK299" s="30">
        <v>37.436</v>
      </c>
      <c r="BL299" s="30">
        <v>8.0000000000000002E-3</v>
      </c>
      <c r="BM299" s="30">
        <v>2.5000000000000001E-2</v>
      </c>
      <c r="BN299" s="30">
        <v>24.783000000000001</v>
      </c>
      <c r="BO299" s="30">
        <v>0.38600000000000001</v>
      </c>
      <c r="BP299" s="30">
        <v>36.540999999999997</v>
      </c>
      <c r="BQ299" s="30">
        <v>0.23400000000000001</v>
      </c>
      <c r="BR299" s="30">
        <v>6.0000000000000001E-3</v>
      </c>
      <c r="BS299" s="30">
        <v>1.4E-2</v>
      </c>
      <c r="BT299" s="30">
        <v>0.03</v>
      </c>
      <c r="BU299" s="30">
        <v>0.113</v>
      </c>
      <c r="BV299" s="30">
        <v>99.575999999999993</v>
      </c>
      <c r="BX299" s="30"/>
    </row>
    <row r="300" spans="61:76">
      <c r="BI300" s="4"/>
      <c r="BJ300" s="50">
        <v>24</v>
      </c>
      <c r="BK300" s="30">
        <v>37.648999999999994</v>
      </c>
      <c r="BL300" s="30">
        <v>3.4000000000000002E-2</v>
      </c>
      <c r="BM300" s="30">
        <v>4.1000000000000002E-2</v>
      </c>
      <c r="BN300" s="30">
        <v>24.515999999999998</v>
      </c>
      <c r="BO300" s="30">
        <v>0.33300000000000002</v>
      </c>
      <c r="BP300" s="30">
        <v>36.881999999999998</v>
      </c>
      <c r="BQ300" s="30">
        <v>0.19900000000000001</v>
      </c>
      <c r="BR300" s="30">
        <v>0</v>
      </c>
      <c r="BS300" s="30">
        <v>1E-3</v>
      </c>
      <c r="BT300" s="30">
        <v>0</v>
      </c>
      <c r="BU300" s="30">
        <v>0.115</v>
      </c>
      <c r="BV300" s="30">
        <v>99.769999999999982</v>
      </c>
    </row>
    <row r="301" spans="61:76">
      <c r="BI301" s="4"/>
      <c r="BJ301" s="50">
        <v>30</v>
      </c>
      <c r="BK301" s="30">
        <v>37.686</v>
      </c>
      <c r="BL301" s="30">
        <v>3.7999999999999999E-2</v>
      </c>
      <c r="BM301" s="30">
        <v>4.2999999999999997E-2</v>
      </c>
      <c r="BN301" s="30">
        <v>24.420999999999999</v>
      </c>
      <c r="BO301" s="30">
        <v>0.33100000000000002</v>
      </c>
      <c r="BP301" s="30">
        <v>37.088000000000001</v>
      </c>
      <c r="BQ301" s="30">
        <v>0.20899999999999999</v>
      </c>
      <c r="BR301" s="30">
        <v>1.6E-2</v>
      </c>
      <c r="BS301" s="30">
        <v>0</v>
      </c>
      <c r="BT301" s="30">
        <v>0.03</v>
      </c>
      <c r="BU301" s="30">
        <v>0.14799999999999999</v>
      </c>
      <c r="BV301" s="30">
        <v>100.01</v>
      </c>
    </row>
    <row r="302" spans="61:76">
      <c r="BI302" s="4"/>
      <c r="BJ302" s="50">
        <v>36</v>
      </c>
      <c r="BK302" s="30">
        <v>37.668999999999997</v>
      </c>
      <c r="BL302" s="30">
        <v>4.2999999999999997E-2</v>
      </c>
      <c r="BM302" s="30">
        <v>3.6999999999999998E-2</v>
      </c>
      <c r="BN302" s="30">
        <v>24.372</v>
      </c>
      <c r="BO302" s="30">
        <v>0.32300000000000001</v>
      </c>
      <c r="BP302" s="30">
        <v>37.115000000000002</v>
      </c>
      <c r="BQ302" s="30">
        <v>0.20799999999999999</v>
      </c>
      <c r="BR302" s="30">
        <v>1.7999999999999999E-2</v>
      </c>
      <c r="BS302" s="30">
        <v>0</v>
      </c>
      <c r="BT302" s="30">
        <v>2.9000000000000001E-2</v>
      </c>
      <c r="BU302" s="30">
        <v>0.109</v>
      </c>
      <c r="BV302" s="30">
        <v>99.922999999999988</v>
      </c>
    </row>
    <row r="303" spans="61:76">
      <c r="BI303" s="4"/>
      <c r="BJ303" s="50">
        <v>42</v>
      </c>
      <c r="BK303" s="30">
        <v>37.802</v>
      </c>
      <c r="BL303" s="30">
        <v>6.0000000000000001E-3</v>
      </c>
      <c r="BM303" s="30">
        <v>0.04</v>
      </c>
      <c r="BN303" s="30">
        <v>24.391999999999999</v>
      </c>
      <c r="BO303" s="30">
        <v>0.33300000000000002</v>
      </c>
      <c r="BP303" s="30">
        <v>37.158000000000001</v>
      </c>
      <c r="BQ303" s="30">
        <v>0.184</v>
      </c>
      <c r="BR303" s="30">
        <v>8.0000000000000002E-3</v>
      </c>
      <c r="BS303" s="30">
        <v>0</v>
      </c>
      <c r="BT303" s="30">
        <v>0</v>
      </c>
      <c r="BU303" s="30">
        <v>6.4000000000000001E-2</v>
      </c>
      <c r="BV303" s="30">
        <v>99.986999999999981</v>
      </c>
    </row>
    <row r="304" spans="61:76">
      <c r="BI304" s="4"/>
      <c r="BJ304" s="50">
        <v>48</v>
      </c>
      <c r="BK304" s="30">
        <v>37.709999999999994</v>
      </c>
      <c r="BL304" s="30">
        <v>1.2999999999999999E-2</v>
      </c>
      <c r="BM304" s="30">
        <v>4.7E-2</v>
      </c>
      <c r="BN304" s="30">
        <v>24.388000000000002</v>
      </c>
      <c r="BO304" s="30">
        <v>0.28499999999999998</v>
      </c>
      <c r="BP304" s="30">
        <v>37.122999999999998</v>
      </c>
      <c r="BQ304" s="30">
        <v>0.17599999999999999</v>
      </c>
      <c r="BR304" s="30">
        <v>1.2E-2</v>
      </c>
      <c r="BS304" s="30">
        <v>0</v>
      </c>
      <c r="BT304" s="30">
        <v>5.0000000000000001E-3</v>
      </c>
      <c r="BU304" s="30">
        <v>0.04</v>
      </c>
      <c r="BV304" s="30">
        <v>99.798999999999978</v>
      </c>
    </row>
    <row r="305" spans="61:76">
      <c r="BI305" s="4"/>
      <c r="BJ305" s="50">
        <v>54</v>
      </c>
      <c r="BK305" s="30">
        <v>37.728999999999999</v>
      </c>
      <c r="BL305" s="30">
        <v>1.4999999999999999E-2</v>
      </c>
      <c r="BM305" s="30">
        <v>3.2000000000000001E-2</v>
      </c>
      <c r="BN305" s="30">
        <v>24.359000000000002</v>
      </c>
      <c r="BO305" s="30">
        <v>0.308</v>
      </c>
      <c r="BP305" s="30">
        <v>37.134</v>
      </c>
      <c r="BQ305" s="30">
        <v>0.20899999999999999</v>
      </c>
      <c r="BR305" s="30">
        <v>1.7000000000000001E-2</v>
      </c>
      <c r="BS305" s="30">
        <v>3.0000000000000001E-3</v>
      </c>
      <c r="BT305" s="30">
        <v>2.5999999999999999E-2</v>
      </c>
      <c r="BU305" s="30">
        <v>8.7999999999999995E-2</v>
      </c>
      <c r="BV305" s="30">
        <v>99.919999999999987</v>
      </c>
      <c r="BX305" s="30"/>
    </row>
    <row r="306" spans="61:76">
      <c r="BI306" s="4"/>
      <c r="BJ306" s="50">
        <v>60</v>
      </c>
      <c r="BK306" s="30">
        <v>37.720999999999997</v>
      </c>
      <c r="BL306" s="30">
        <v>5.0000000000000001E-3</v>
      </c>
      <c r="BM306" s="30">
        <v>5.0999999999999997E-2</v>
      </c>
      <c r="BN306" s="30">
        <v>24.356000000000002</v>
      </c>
      <c r="BO306" s="30">
        <v>0.28199999999999997</v>
      </c>
      <c r="BP306" s="30">
        <v>37.090000000000003</v>
      </c>
      <c r="BQ306" s="30">
        <v>0.192</v>
      </c>
      <c r="BR306" s="30">
        <v>8.0000000000000002E-3</v>
      </c>
      <c r="BS306" s="30">
        <v>0</v>
      </c>
      <c r="BT306" s="30">
        <v>0</v>
      </c>
      <c r="BU306" s="30">
        <v>8.4000000000000005E-2</v>
      </c>
      <c r="BV306" s="30">
        <v>99.788999999999987</v>
      </c>
      <c r="BX306" s="30"/>
    </row>
    <row r="307" spans="61:76">
      <c r="BI307" s="4"/>
      <c r="BJ307" s="50">
        <v>66</v>
      </c>
      <c r="BK307" s="30">
        <v>37.648999999999994</v>
      </c>
      <c r="BL307" s="30">
        <v>0</v>
      </c>
      <c r="BM307" s="30">
        <v>4.1000000000000002E-2</v>
      </c>
      <c r="BN307" s="30">
        <v>24.387</v>
      </c>
      <c r="BO307" s="30">
        <v>0.32400000000000001</v>
      </c>
      <c r="BP307" s="30">
        <v>37.173999999999999</v>
      </c>
      <c r="BQ307" s="30">
        <v>0.191</v>
      </c>
      <c r="BR307" s="30">
        <v>0</v>
      </c>
      <c r="BS307" s="30">
        <v>1.2999999999999999E-2</v>
      </c>
      <c r="BT307" s="30">
        <v>8.0000000000000002E-3</v>
      </c>
      <c r="BU307" s="30">
        <v>7.8E-2</v>
      </c>
      <c r="BV307" s="30">
        <v>99.864999999999995</v>
      </c>
      <c r="BX307" s="30"/>
    </row>
    <row r="308" spans="61:76">
      <c r="BI308" s="4"/>
      <c r="BJ308" s="50">
        <v>72</v>
      </c>
      <c r="BK308" s="30">
        <v>37.704000000000001</v>
      </c>
      <c r="BL308" s="30">
        <v>3.1E-2</v>
      </c>
      <c r="BM308" s="30">
        <v>4.1000000000000002E-2</v>
      </c>
      <c r="BN308" s="30">
        <v>24.308</v>
      </c>
      <c r="BO308" s="30">
        <v>0.28000000000000003</v>
      </c>
      <c r="BP308" s="30">
        <v>37.103999999999999</v>
      </c>
      <c r="BQ308" s="30">
        <v>0.183</v>
      </c>
      <c r="BR308" s="30">
        <v>0</v>
      </c>
      <c r="BS308" s="30">
        <v>8.9999999999999993E-3</v>
      </c>
      <c r="BT308" s="30">
        <v>0</v>
      </c>
      <c r="BU308" s="30">
        <v>0.05</v>
      </c>
      <c r="BV308" s="30">
        <v>99.71</v>
      </c>
      <c r="BX308" s="30"/>
    </row>
    <row r="309" spans="61:76">
      <c r="BI309" s="4"/>
      <c r="BJ309" s="50">
        <v>78</v>
      </c>
      <c r="BK309" s="30">
        <v>37.658999999999999</v>
      </c>
      <c r="BL309" s="30">
        <v>4.0000000000000001E-3</v>
      </c>
      <c r="BM309" s="30">
        <v>0.04</v>
      </c>
      <c r="BN309" s="30">
        <v>24.295999999999999</v>
      </c>
      <c r="BO309" s="30">
        <v>0.29399999999999998</v>
      </c>
      <c r="BP309" s="30">
        <v>37.067999999999998</v>
      </c>
      <c r="BQ309" s="30">
        <v>0.182</v>
      </c>
      <c r="BR309" s="30">
        <v>8.0000000000000002E-3</v>
      </c>
      <c r="BS309" s="30">
        <v>6.0000000000000001E-3</v>
      </c>
      <c r="BT309" s="30">
        <v>0</v>
      </c>
      <c r="BU309" s="30">
        <v>4.4999999999999998E-2</v>
      </c>
      <c r="BV309" s="30">
        <v>99.60199999999999</v>
      </c>
      <c r="BX309" s="30"/>
    </row>
    <row r="310" spans="61:76">
      <c r="BI310" s="4"/>
      <c r="BJ310" s="50">
        <v>84</v>
      </c>
      <c r="BK310" s="30">
        <v>37.686999999999998</v>
      </c>
      <c r="BL310" s="30">
        <v>2.3E-2</v>
      </c>
      <c r="BM310" s="30">
        <v>3.4000000000000002E-2</v>
      </c>
      <c r="BN310" s="30">
        <v>24.327999999999999</v>
      </c>
      <c r="BO310" s="30">
        <v>0.29499999999999998</v>
      </c>
      <c r="BP310" s="30">
        <v>37.072000000000003</v>
      </c>
      <c r="BQ310" s="30">
        <v>0.183</v>
      </c>
      <c r="BR310" s="30">
        <v>1.0999999999999999E-2</v>
      </c>
      <c r="BS310" s="30">
        <v>0</v>
      </c>
      <c r="BT310" s="30">
        <v>0</v>
      </c>
      <c r="BU310" s="30">
        <v>3.5999999999999997E-2</v>
      </c>
      <c r="BV310" s="30">
        <v>99.669000000000011</v>
      </c>
      <c r="BX310" s="30"/>
    </row>
    <row r="311" spans="61:76">
      <c r="BI311" s="4"/>
      <c r="BJ311" s="50">
        <v>90</v>
      </c>
      <c r="BK311" s="30">
        <v>37.914999999999999</v>
      </c>
      <c r="BL311" s="30">
        <v>1.6E-2</v>
      </c>
      <c r="BM311" s="30">
        <v>3.1E-2</v>
      </c>
      <c r="BN311" s="30">
        <v>24.327000000000002</v>
      </c>
      <c r="BO311" s="30">
        <v>0.27900000000000003</v>
      </c>
      <c r="BP311" s="30">
        <v>37.064999999999998</v>
      </c>
      <c r="BQ311" s="30">
        <v>0.17699999999999999</v>
      </c>
      <c r="BR311" s="30">
        <v>7.0000000000000001E-3</v>
      </c>
      <c r="BS311" s="30">
        <v>0</v>
      </c>
      <c r="BT311" s="30">
        <v>8.0000000000000002E-3</v>
      </c>
      <c r="BU311" s="30">
        <v>6.4000000000000001E-2</v>
      </c>
      <c r="BV311" s="30">
        <v>99.88900000000001</v>
      </c>
      <c r="BX311" s="30"/>
    </row>
    <row r="312" spans="61:76">
      <c r="BI312" s="4"/>
      <c r="BJ312" s="50">
        <v>96</v>
      </c>
      <c r="BK312" s="30">
        <v>37.736999999999995</v>
      </c>
      <c r="BL312" s="30">
        <v>1.2E-2</v>
      </c>
      <c r="BM312" s="30">
        <v>4.9000000000000002E-2</v>
      </c>
      <c r="BN312" s="30">
        <v>24.317</v>
      </c>
      <c r="BO312" s="30">
        <v>0.28599999999999998</v>
      </c>
      <c r="BP312" s="30">
        <v>37.119999999999997</v>
      </c>
      <c r="BQ312" s="30">
        <v>0.18</v>
      </c>
      <c r="BR312" s="30">
        <v>0</v>
      </c>
      <c r="BS312" s="30">
        <v>2E-3</v>
      </c>
      <c r="BT312" s="30">
        <v>1E-3</v>
      </c>
      <c r="BU312" s="30">
        <v>7.9000000000000001E-2</v>
      </c>
      <c r="BV312" s="30">
        <v>99.782999999999987</v>
      </c>
      <c r="BX312" s="30"/>
    </row>
    <row r="313" spans="61:76">
      <c r="BI313" s="4"/>
      <c r="BJ313" s="50">
        <v>102</v>
      </c>
      <c r="BK313" s="30">
        <v>37.745999999999995</v>
      </c>
      <c r="BL313" s="30">
        <v>0</v>
      </c>
      <c r="BM313" s="30">
        <v>2.7E-2</v>
      </c>
      <c r="BN313" s="30">
        <v>24.327999999999999</v>
      </c>
      <c r="BO313" s="30">
        <v>0.32700000000000001</v>
      </c>
      <c r="BP313" s="30">
        <v>37.158000000000001</v>
      </c>
      <c r="BQ313" s="30">
        <v>0.185</v>
      </c>
      <c r="BR313" s="30">
        <v>0</v>
      </c>
      <c r="BS313" s="30">
        <v>1.2E-2</v>
      </c>
      <c r="BT313" s="30">
        <v>1.4999999999999999E-2</v>
      </c>
      <c r="BU313" s="30">
        <v>2.5999999999999999E-2</v>
      </c>
      <c r="BV313" s="30">
        <v>99.823999999999998</v>
      </c>
      <c r="BX313" s="30"/>
    </row>
    <row r="314" spans="61:76">
      <c r="BI314" s="4"/>
      <c r="BJ314" s="50">
        <v>108</v>
      </c>
      <c r="BK314" s="30">
        <v>37.867999999999995</v>
      </c>
      <c r="BL314" s="30">
        <v>1.2999999999999999E-2</v>
      </c>
      <c r="BM314" s="30">
        <v>4.1000000000000002E-2</v>
      </c>
      <c r="BN314" s="30">
        <v>24.292000000000002</v>
      </c>
      <c r="BO314" s="30">
        <v>0.27900000000000003</v>
      </c>
      <c r="BP314" s="30">
        <v>37.106000000000002</v>
      </c>
      <c r="BQ314" s="30">
        <v>0.19500000000000001</v>
      </c>
      <c r="BR314" s="30">
        <v>2.1000000000000001E-2</v>
      </c>
      <c r="BS314" s="30">
        <v>0</v>
      </c>
      <c r="BT314" s="30">
        <v>7.0000000000000001E-3</v>
      </c>
      <c r="BU314" s="30">
        <v>7.4999999999999997E-2</v>
      </c>
      <c r="BV314" s="30">
        <v>99.896999999999991</v>
      </c>
      <c r="BX314" s="30"/>
    </row>
    <row r="315" spans="61:76">
      <c r="BI315" s="4"/>
      <c r="BJ315" s="50">
        <v>114</v>
      </c>
      <c r="BK315" s="30">
        <v>37.800999999999995</v>
      </c>
      <c r="BL315" s="30">
        <v>0</v>
      </c>
      <c r="BM315" s="30">
        <v>3.3000000000000002E-2</v>
      </c>
      <c r="BN315" s="30">
        <v>24.327000000000002</v>
      </c>
      <c r="BO315" s="30">
        <v>0.28199999999999997</v>
      </c>
      <c r="BP315" s="30">
        <v>37.104999999999997</v>
      </c>
      <c r="BQ315" s="30">
        <v>0.17499999999999999</v>
      </c>
      <c r="BR315" s="30">
        <v>1.0999999999999999E-2</v>
      </c>
      <c r="BS315" s="30">
        <v>1.2999999999999999E-2</v>
      </c>
      <c r="BT315" s="30">
        <v>0</v>
      </c>
      <c r="BU315" s="30">
        <v>6.6000000000000003E-2</v>
      </c>
      <c r="BV315" s="30">
        <v>99.813000000000002</v>
      </c>
      <c r="BX315" s="30"/>
    </row>
    <row r="316" spans="61:76">
      <c r="BI316" s="44"/>
      <c r="BJ316" s="53">
        <v>120</v>
      </c>
      <c r="BK316" s="43">
        <v>37.698999999999998</v>
      </c>
      <c r="BL316" s="43">
        <v>4.3999999999999997E-2</v>
      </c>
      <c r="BM316" s="43">
        <v>3.7999999999999999E-2</v>
      </c>
      <c r="BN316" s="43">
        <v>24.292999999999999</v>
      </c>
      <c r="BO316" s="43">
        <v>0.27900000000000003</v>
      </c>
      <c r="BP316" s="43">
        <v>37.091000000000001</v>
      </c>
      <c r="BQ316" s="43">
        <v>0.184</v>
      </c>
      <c r="BR316" s="43">
        <v>0</v>
      </c>
      <c r="BS316" s="43">
        <v>0</v>
      </c>
      <c r="BT316" s="43">
        <v>8.0000000000000002E-3</v>
      </c>
      <c r="BU316" s="43">
        <v>4.3999999999999997E-2</v>
      </c>
      <c r="BV316" s="43">
        <v>99.679999999999978</v>
      </c>
      <c r="BX316" s="30"/>
    </row>
    <row r="317" spans="61:76">
      <c r="BX317" s="30"/>
    </row>
    <row r="318" spans="61:76">
      <c r="BX318" s="30"/>
    </row>
    <row r="319" spans="61:76">
      <c r="BX319" s="30"/>
    </row>
    <row r="320" spans="61:76">
      <c r="BX320" s="30"/>
    </row>
    <row r="321" spans="76:76">
      <c r="BX321" s="30"/>
    </row>
    <row r="322" spans="76:76">
      <c r="BX322" s="30"/>
    </row>
    <row r="323" spans="76:76">
      <c r="BX323" s="30"/>
    </row>
    <row r="324" spans="76:76">
      <c r="BX324" s="30"/>
    </row>
    <row r="325" spans="76:76">
      <c r="BX325" s="30"/>
    </row>
    <row r="326" spans="76:76">
      <c r="BX326" s="30"/>
    </row>
  </sheetData>
  <mergeCells count="65">
    <mergeCell ref="A201:N201"/>
    <mergeCell ref="P7:AC7"/>
    <mergeCell ref="AE7:AR7"/>
    <mergeCell ref="AE73:AR73"/>
    <mergeCell ref="AE135:AR135"/>
    <mergeCell ref="A7:N7"/>
    <mergeCell ref="A78:N78"/>
    <mergeCell ref="A146:N146"/>
    <mergeCell ref="AT171:BG171"/>
    <mergeCell ref="A5:N6"/>
    <mergeCell ref="P5:AC6"/>
    <mergeCell ref="AE5:AR6"/>
    <mergeCell ref="AT5:BG6"/>
    <mergeCell ref="AT62:BG62"/>
    <mergeCell ref="AT109:BG109"/>
    <mergeCell ref="AT7:BG7"/>
    <mergeCell ref="BI270:BV270"/>
    <mergeCell ref="BX5:CK6"/>
    <mergeCell ref="BX7:CK7"/>
    <mergeCell ref="BX55:CK55"/>
    <mergeCell ref="BX110:CK110"/>
    <mergeCell ref="BI5:BV6"/>
    <mergeCell ref="BI51:BV51"/>
    <mergeCell ref="BI112:BV112"/>
    <mergeCell ref="BI163:BV163"/>
    <mergeCell ref="BI216:BV216"/>
    <mergeCell ref="BI7:BV7"/>
    <mergeCell ref="CM5:CZ6"/>
    <mergeCell ref="CM7:CZ7"/>
    <mergeCell ref="CM62:CZ62"/>
    <mergeCell ref="CM116:CZ116"/>
    <mergeCell ref="CM176:CZ176"/>
    <mergeCell ref="DB5:DO6"/>
    <mergeCell ref="DB7:DO7"/>
    <mergeCell ref="DB61:DO61"/>
    <mergeCell ref="DB113:DO113"/>
    <mergeCell ref="DB162:DO162"/>
    <mergeCell ref="DQ219:ED219"/>
    <mergeCell ref="EF5:ES6"/>
    <mergeCell ref="EF7:ES7"/>
    <mergeCell ref="EF58:ES58"/>
    <mergeCell ref="EF111:ES111"/>
    <mergeCell ref="EF172:ES172"/>
    <mergeCell ref="DQ5:ED6"/>
    <mergeCell ref="DQ7:ED7"/>
    <mergeCell ref="DQ59:ED59"/>
    <mergeCell ref="DQ112:ED112"/>
    <mergeCell ref="DQ164:ED164"/>
    <mergeCell ref="GN96:HA96"/>
    <mergeCell ref="EU5:FH6"/>
    <mergeCell ref="EU7:FH7"/>
    <mergeCell ref="FJ7:FW7"/>
    <mergeCell ref="FJ5:FW6"/>
    <mergeCell ref="FY5:GL6"/>
    <mergeCell ref="FY7:GL7"/>
    <mergeCell ref="HC50:HP50"/>
    <mergeCell ref="HC93:HP93"/>
    <mergeCell ref="FY48:GL48"/>
    <mergeCell ref="GN7:HA7"/>
    <mergeCell ref="GN52:HA52"/>
    <mergeCell ref="HR5:IE6"/>
    <mergeCell ref="HR7:IE7"/>
    <mergeCell ref="GN5:HA6"/>
    <mergeCell ref="HC7:HP7"/>
    <mergeCell ref="HC5:HP6"/>
  </mergeCells>
  <phoneticPr fontId="2" type="noConversion"/>
  <pageMargins left="0.7" right="0.7" top="0.75" bottom="0.75" header="0.3" footer="0.3"/>
  <pageSetup paperSize="9"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T96"/>
  <sheetViews>
    <sheetView zoomScaleNormal="100" workbookViewId="0">
      <selection sqref="A1:A2"/>
    </sheetView>
  </sheetViews>
  <sheetFormatPr baseColWidth="10" defaultColWidth="8.83203125" defaultRowHeight="15"/>
  <cols>
    <col min="1" max="1" width="17.83203125" customWidth="1"/>
    <col min="2" max="2" width="14.6640625" style="60" customWidth="1"/>
    <col min="3" max="3" width="15.33203125" style="15" customWidth="1"/>
    <col min="4" max="4" width="12.1640625" style="4" customWidth="1"/>
    <col min="5" max="5" width="11.1640625" style="4" customWidth="1"/>
    <col min="6" max="6" width="11.6640625" style="4" customWidth="1"/>
    <col min="7" max="7" width="8.6640625" style="55"/>
    <col min="8" max="8" width="10.5" style="55" customWidth="1"/>
    <col min="9" max="10" width="11.1640625" style="55" customWidth="1"/>
    <col min="11" max="14" width="8.6640625" style="55"/>
  </cols>
  <sheetData>
    <row r="1" spans="1:18" ht="16">
      <c r="A1" s="86" t="s">
        <v>633</v>
      </c>
    </row>
    <row r="2" spans="1:18" ht="16">
      <c r="A2" s="86" t="s">
        <v>634</v>
      </c>
    </row>
    <row r="3" spans="1:18" ht="24">
      <c r="A3" s="46" t="s">
        <v>628</v>
      </c>
      <c r="B3" s="59"/>
      <c r="C3" s="57"/>
      <c r="D3" s="46"/>
      <c r="E3" s="46"/>
      <c r="F3" s="46"/>
      <c r="H3" s="46"/>
      <c r="I3" s="46"/>
      <c r="J3" s="46"/>
    </row>
    <row r="5" spans="1:18">
      <c r="A5" s="4"/>
      <c r="C5" s="27"/>
    </row>
    <row r="6" spans="1:18" s="6" customFormat="1" ht="14">
      <c r="A6" s="6" t="s">
        <v>60</v>
      </c>
      <c r="B6" s="29" t="s">
        <v>74</v>
      </c>
      <c r="D6" s="6" t="s">
        <v>75</v>
      </c>
      <c r="E6" s="6" t="s">
        <v>76</v>
      </c>
      <c r="F6" s="6" t="s">
        <v>77</v>
      </c>
      <c r="G6" s="82" t="s">
        <v>551</v>
      </c>
      <c r="H6" s="17" t="s">
        <v>92</v>
      </c>
      <c r="I6" s="17" t="s">
        <v>93</v>
      </c>
      <c r="J6" s="17" t="s">
        <v>94</v>
      </c>
      <c r="K6" s="83" t="s">
        <v>550</v>
      </c>
      <c r="L6" s="17" t="s">
        <v>92</v>
      </c>
      <c r="M6" s="17" t="s">
        <v>93</v>
      </c>
      <c r="N6" s="17" t="s">
        <v>94</v>
      </c>
    </row>
    <row r="7" spans="1:18">
      <c r="A7" s="84" t="s">
        <v>143</v>
      </c>
      <c r="B7" s="84" t="s">
        <v>563</v>
      </c>
      <c r="C7" s="58" t="s">
        <v>147</v>
      </c>
      <c r="D7" s="6">
        <v>86.177330442176881</v>
      </c>
      <c r="E7" s="6">
        <v>97.85880775510212</v>
      </c>
      <c r="F7" s="6">
        <v>118.75148979591835</v>
      </c>
      <c r="G7" s="82"/>
      <c r="H7" s="17">
        <v>35.299999999999997</v>
      </c>
      <c r="I7" s="17">
        <v>70.3</v>
      </c>
      <c r="J7" s="17">
        <v>62.3</v>
      </c>
      <c r="K7" s="83"/>
      <c r="L7" s="17">
        <v>78.400000000000006</v>
      </c>
      <c r="M7" s="17">
        <v>47.7</v>
      </c>
      <c r="N7" s="17">
        <v>44.8</v>
      </c>
    </row>
    <row r="8" spans="1:18">
      <c r="A8" s="84"/>
      <c r="B8" s="84"/>
      <c r="C8" s="58" t="s">
        <v>467</v>
      </c>
      <c r="D8" s="6">
        <v>140.58452121212125</v>
      </c>
      <c r="E8" s="6">
        <v>101.67911717171712</v>
      </c>
      <c r="F8" s="6">
        <v>33.92663232323234</v>
      </c>
      <c r="G8" s="82"/>
      <c r="H8" s="17">
        <v>57.2</v>
      </c>
      <c r="I8" s="17">
        <v>49.4</v>
      </c>
      <c r="J8" s="17">
        <v>58</v>
      </c>
      <c r="K8" s="83"/>
      <c r="L8" s="17">
        <v>34.4</v>
      </c>
      <c r="M8" s="17">
        <v>60.7</v>
      </c>
      <c r="N8" s="17">
        <v>70.099999999999994</v>
      </c>
    </row>
    <row r="9" spans="1:18">
      <c r="A9" s="84"/>
      <c r="B9" s="84"/>
      <c r="C9" s="58" t="s">
        <v>469</v>
      </c>
      <c r="D9" s="6">
        <v>60.770394268867967</v>
      </c>
      <c r="E9" s="6">
        <v>167.2031115566038</v>
      </c>
      <c r="F9" s="6">
        <v>38.127055212264175</v>
      </c>
      <c r="G9" s="82"/>
      <c r="H9" s="17">
        <v>53.4</v>
      </c>
      <c r="I9" s="17">
        <v>39.200000000000003</v>
      </c>
      <c r="J9" s="17">
        <v>75.900000000000006</v>
      </c>
      <c r="K9" s="83"/>
      <c r="L9" s="17">
        <v>30.4</v>
      </c>
      <c r="M9" s="17">
        <v>59.3</v>
      </c>
      <c r="N9" s="17">
        <v>88.5</v>
      </c>
    </row>
    <row r="10" spans="1:18">
      <c r="A10" s="84"/>
      <c r="B10" s="84"/>
      <c r="C10" s="58" t="s">
        <v>471</v>
      </c>
      <c r="D10" s="6">
        <v>167.69834231974926</v>
      </c>
      <c r="E10" s="6">
        <v>106.41585078369909</v>
      </c>
      <c r="F10" s="6">
        <v>88.305133981191105</v>
      </c>
      <c r="G10" s="82"/>
      <c r="H10" s="17">
        <v>75.099999999999994</v>
      </c>
      <c r="I10" s="17">
        <v>52.2</v>
      </c>
      <c r="J10" s="17">
        <v>41.3</v>
      </c>
      <c r="K10" s="83"/>
      <c r="L10" s="17">
        <v>72</v>
      </c>
      <c r="M10" s="17">
        <v>88</v>
      </c>
      <c r="N10" s="17">
        <v>16.5</v>
      </c>
    </row>
    <row r="11" spans="1:18">
      <c r="A11" s="84"/>
      <c r="B11" s="29" t="s">
        <v>564</v>
      </c>
      <c r="C11" s="58" t="s">
        <v>181</v>
      </c>
      <c r="D11" s="6">
        <v>169.94683901639328</v>
      </c>
      <c r="E11" s="6">
        <v>89.128281754098325</v>
      </c>
      <c r="F11" s="6">
        <v>108.07533967213108</v>
      </c>
      <c r="G11" s="82"/>
      <c r="H11" s="17">
        <v>77.2</v>
      </c>
      <c r="I11" s="17">
        <v>46.8</v>
      </c>
      <c r="J11" s="17">
        <v>45.1</v>
      </c>
      <c r="K11" s="83"/>
      <c r="L11" s="17">
        <v>78.5</v>
      </c>
      <c r="M11" s="17">
        <v>54.6</v>
      </c>
      <c r="N11" s="17">
        <v>38.5</v>
      </c>
    </row>
    <row r="12" spans="1:18">
      <c r="A12" s="84"/>
      <c r="B12" s="84" t="s">
        <v>483</v>
      </c>
      <c r="C12" s="58" t="s">
        <v>187</v>
      </c>
      <c r="D12" s="6">
        <v>14.93383</v>
      </c>
      <c r="E12" s="6">
        <v>14.05946</v>
      </c>
      <c r="F12" s="6">
        <v>133.25020000000001</v>
      </c>
      <c r="G12" s="82"/>
      <c r="H12" s="17">
        <v>50.3</v>
      </c>
      <c r="I12" s="17">
        <v>43.2</v>
      </c>
      <c r="J12" s="17">
        <v>75.8</v>
      </c>
      <c r="K12" s="83"/>
      <c r="L12" s="17">
        <v>59.2</v>
      </c>
      <c r="M12" s="17">
        <v>31.8</v>
      </c>
      <c r="N12" s="17">
        <v>86.3</v>
      </c>
    </row>
    <row r="13" spans="1:18">
      <c r="A13" s="84"/>
      <c r="B13" s="84"/>
      <c r="C13" s="58" t="s">
        <v>199</v>
      </c>
      <c r="D13" s="6">
        <v>113.91</v>
      </c>
      <c r="E13" s="6">
        <v>118.32</v>
      </c>
      <c r="F13" s="6">
        <v>52.08</v>
      </c>
      <c r="G13" s="82"/>
      <c r="H13" s="17">
        <v>72.400000000000006</v>
      </c>
      <c r="I13" s="17">
        <v>67.3</v>
      </c>
      <c r="J13" s="17">
        <v>29</v>
      </c>
      <c r="K13" s="83"/>
      <c r="L13" s="17">
        <v>46.2</v>
      </c>
      <c r="M13" s="17">
        <v>44.7</v>
      </c>
      <c r="N13" s="17">
        <v>77.099999999999994</v>
      </c>
      <c r="O13" s="11"/>
      <c r="P13" s="11"/>
      <c r="Q13" s="11"/>
      <c r="R13" s="11"/>
    </row>
    <row r="14" spans="1:18">
      <c r="A14" s="84"/>
      <c r="B14" s="84"/>
      <c r="C14" s="58" t="s">
        <v>209</v>
      </c>
      <c r="D14" s="6">
        <v>36.536799999999999</v>
      </c>
      <c r="E14" s="6">
        <v>92.313590000000005</v>
      </c>
      <c r="F14" s="6">
        <v>62.21228</v>
      </c>
      <c r="G14" s="82"/>
      <c r="H14" s="17">
        <v>77.7</v>
      </c>
      <c r="I14" s="17">
        <v>70.400000000000006</v>
      </c>
      <c r="J14" s="17">
        <v>22.6</v>
      </c>
      <c r="K14" s="83"/>
      <c r="L14" s="17">
        <v>65.2</v>
      </c>
      <c r="M14" s="17">
        <v>32.4</v>
      </c>
      <c r="N14" s="56">
        <v>69.099999999999994</v>
      </c>
      <c r="O14" s="11"/>
      <c r="P14" s="11"/>
      <c r="Q14" s="11"/>
      <c r="R14" s="11"/>
    </row>
    <row r="15" spans="1:18">
      <c r="A15" s="84"/>
      <c r="B15" s="84" t="s">
        <v>484</v>
      </c>
      <c r="C15" s="58" t="s">
        <v>561</v>
      </c>
      <c r="D15" s="6">
        <v>123.018</v>
      </c>
      <c r="E15" s="6">
        <v>143.9555</v>
      </c>
      <c r="F15" s="6">
        <v>138.14769999999999</v>
      </c>
      <c r="G15" s="82"/>
      <c r="H15" s="17">
        <v>23.8</v>
      </c>
      <c r="I15" s="17">
        <v>74.2</v>
      </c>
      <c r="J15" s="17">
        <v>72.5</v>
      </c>
      <c r="K15" s="83"/>
      <c r="L15" s="17">
        <v>63.4</v>
      </c>
      <c r="M15" s="17">
        <v>30.9</v>
      </c>
      <c r="N15" s="17">
        <v>74.2</v>
      </c>
      <c r="O15" s="11"/>
      <c r="P15" s="11"/>
      <c r="Q15" s="11"/>
      <c r="R15" s="11"/>
    </row>
    <row r="16" spans="1:18">
      <c r="A16" s="84"/>
      <c r="B16" s="84"/>
      <c r="C16" s="58" t="s">
        <v>552</v>
      </c>
      <c r="D16" s="6">
        <v>173.47620000000001</v>
      </c>
      <c r="E16" s="6">
        <v>43.225070000000002</v>
      </c>
      <c r="F16" s="6">
        <v>161.13509999999999</v>
      </c>
      <c r="G16" s="82"/>
      <c r="H16" s="17">
        <v>59.1</v>
      </c>
      <c r="I16" s="17">
        <v>54.9</v>
      </c>
      <c r="J16" s="17">
        <v>50.9</v>
      </c>
      <c r="K16" s="83"/>
      <c r="L16" s="17">
        <v>81.400000000000006</v>
      </c>
      <c r="M16" s="17">
        <v>41.9</v>
      </c>
      <c r="N16" s="17">
        <v>50.4</v>
      </c>
      <c r="O16" s="11"/>
      <c r="P16" s="11"/>
      <c r="Q16" s="11"/>
      <c r="R16" s="11"/>
    </row>
    <row r="17" spans="1:18">
      <c r="A17" s="84"/>
      <c r="B17" s="84"/>
      <c r="C17" s="58" t="s">
        <v>553</v>
      </c>
      <c r="D17" s="6">
        <v>7.9246800000000004</v>
      </c>
      <c r="E17" s="6">
        <v>44.845840000000003</v>
      </c>
      <c r="F17" s="6">
        <v>56.710830000000001</v>
      </c>
      <c r="G17" s="82"/>
      <c r="H17" s="17">
        <v>79.599999999999994</v>
      </c>
      <c r="I17" s="17">
        <v>37.6</v>
      </c>
      <c r="J17" s="17">
        <v>54.3</v>
      </c>
      <c r="K17" s="83"/>
      <c r="L17" s="17">
        <v>86.6</v>
      </c>
      <c r="M17" s="17">
        <v>31.6</v>
      </c>
      <c r="N17" s="17">
        <v>58.5</v>
      </c>
      <c r="O17" s="11"/>
      <c r="P17" s="11"/>
      <c r="Q17" s="11"/>
      <c r="R17" s="11"/>
    </row>
    <row r="18" spans="1:18">
      <c r="A18" s="84"/>
      <c r="B18" s="84"/>
      <c r="C18" s="58" t="s">
        <v>554</v>
      </c>
      <c r="D18" s="6">
        <v>156.82490000000001</v>
      </c>
      <c r="E18" s="6">
        <v>166.02610000000001</v>
      </c>
      <c r="F18" s="6">
        <v>120.0235</v>
      </c>
      <c r="G18" s="82"/>
      <c r="H18" s="17">
        <v>63.5</v>
      </c>
      <c r="I18" s="17">
        <v>26.1</v>
      </c>
      <c r="J18" s="17">
        <v>88.5</v>
      </c>
      <c r="K18" s="83"/>
      <c r="L18" s="17">
        <v>67.5</v>
      </c>
      <c r="M18" s="17">
        <v>25.2</v>
      </c>
      <c r="N18" s="17">
        <v>77.900000000000006</v>
      </c>
      <c r="O18" s="11"/>
      <c r="P18" s="11"/>
      <c r="Q18" s="11"/>
      <c r="R18" s="11"/>
    </row>
    <row r="19" spans="1:18">
      <c r="A19" s="84"/>
      <c r="B19" s="84" t="s">
        <v>485</v>
      </c>
      <c r="C19" s="58" t="s">
        <v>555</v>
      </c>
      <c r="D19" s="6">
        <v>25.168669999999999</v>
      </c>
      <c r="E19" s="6">
        <v>94.701920000000001</v>
      </c>
      <c r="F19" s="6">
        <v>89.204179999999994</v>
      </c>
      <c r="G19" s="82"/>
      <c r="H19" s="17">
        <v>85.1</v>
      </c>
      <c r="I19" s="17">
        <v>52.8</v>
      </c>
      <c r="J19" s="17">
        <v>37.6</v>
      </c>
      <c r="K19" s="83"/>
      <c r="L19" s="17">
        <v>84.8</v>
      </c>
      <c r="M19" s="17">
        <v>77.5</v>
      </c>
      <c r="N19" s="17">
        <v>12.3</v>
      </c>
      <c r="O19" s="11"/>
      <c r="P19" s="11"/>
      <c r="Q19" s="11"/>
      <c r="R19" s="11"/>
    </row>
    <row r="20" spans="1:18">
      <c r="A20" s="84"/>
      <c r="B20" s="84"/>
      <c r="C20" s="58" t="s">
        <v>556</v>
      </c>
      <c r="D20" s="6">
        <v>55.465352718750054</v>
      </c>
      <c r="E20" s="6">
        <v>67.673868749999968</v>
      </c>
      <c r="F20" s="6">
        <v>171.99973093749992</v>
      </c>
      <c r="G20" s="82"/>
      <c r="H20" s="17">
        <v>46.7</v>
      </c>
      <c r="I20" s="17">
        <v>79.2</v>
      </c>
      <c r="J20" s="17">
        <v>79.900000000000006</v>
      </c>
      <c r="K20" s="83"/>
      <c r="L20" s="17">
        <v>10.5</v>
      </c>
      <c r="M20" s="17">
        <v>85.7</v>
      </c>
      <c r="N20" s="17">
        <v>81.2</v>
      </c>
      <c r="O20" s="11"/>
      <c r="P20" s="11"/>
      <c r="Q20" s="11"/>
      <c r="R20" s="11"/>
    </row>
    <row r="21" spans="1:18">
      <c r="A21" s="84"/>
      <c r="B21" s="84"/>
      <c r="C21" s="58" t="s">
        <v>557</v>
      </c>
      <c r="D21" s="6">
        <v>64.705209999999994</v>
      </c>
      <c r="E21" s="6">
        <v>81.563310000000001</v>
      </c>
      <c r="F21" s="6">
        <v>158.42070000000001</v>
      </c>
      <c r="G21" s="82"/>
      <c r="H21" s="17">
        <v>35.5</v>
      </c>
      <c r="I21" s="17">
        <v>67.099999999999994</v>
      </c>
      <c r="J21" s="17">
        <v>63.8</v>
      </c>
      <c r="K21" s="83"/>
      <c r="L21" s="17">
        <v>85</v>
      </c>
      <c r="M21" s="17">
        <v>82.1</v>
      </c>
      <c r="N21" s="17">
        <v>7.6</v>
      </c>
      <c r="O21" s="11"/>
      <c r="P21" s="11"/>
      <c r="Q21" s="11"/>
      <c r="R21" s="11"/>
    </row>
    <row r="22" spans="1:18">
      <c r="A22" s="84"/>
      <c r="B22" s="84"/>
      <c r="C22" s="58" t="s">
        <v>558</v>
      </c>
      <c r="D22" s="6">
        <v>155.1763</v>
      </c>
      <c r="E22" s="6">
        <v>46.322360000000003</v>
      </c>
      <c r="F22" s="6">
        <v>82.134349999999998</v>
      </c>
      <c r="G22" s="82"/>
      <c r="H22" s="17">
        <v>69.900000000000006</v>
      </c>
      <c r="I22" s="17">
        <v>35.1</v>
      </c>
      <c r="J22" s="17">
        <v>63.7</v>
      </c>
      <c r="K22" s="83"/>
      <c r="L22" s="17">
        <v>65.400000000000006</v>
      </c>
      <c r="M22" s="17">
        <v>31.6</v>
      </c>
      <c r="N22" s="17">
        <v>72.099999999999994</v>
      </c>
      <c r="O22" s="11"/>
      <c r="P22" s="11"/>
      <c r="Q22" s="11"/>
      <c r="R22" s="11"/>
    </row>
    <row r="23" spans="1:18">
      <c r="A23" s="84"/>
      <c r="B23" s="84"/>
      <c r="C23" s="58" t="s">
        <v>559</v>
      </c>
      <c r="D23" s="6">
        <v>11.919700000000001</v>
      </c>
      <c r="E23" s="6">
        <v>9.7040830000000007</v>
      </c>
      <c r="F23" s="6">
        <v>157.21199999999999</v>
      </c>
      <c r="G23" s="82"/>
      <c r="H23" s="17">
        <v>47.4</v>
      </c>
      <c r="I23" s="17">
        <v>42.8</v>
      </c>
      <c r="J23" s="17">
        <v>79.7</v>
      </c>
      <c r="K23" s="83"/>
      <c r="L23" s="17">
        <v>77.599999999999994</v>
      </c>
      <c r="M23" s="17">
        <v>14.5</v>
      </c>
      <c r="N23" s="17">
        <v>81.099999999999994</v>
      </c>
      <c r="O23" s="11"/>
      <c r="P23" s="11"/>
      <c r="Q23" s="11"/>
      <c r="R23" s="11"/>
    </row>
    <row r="24" spans="1:18">
      <c r="A24" s="84"/>
      <c r="B24" s="84"/>
      <c r="C24" s="58" t="s">
        <v>560</v>
      </c>
      <c r="D24" s="6">
        <v>70.355249999999998</v>
      </c>
      <c r="E24" s="6">
        <v>140.1414</v>
      </c>
      <c r="F24" s="6">
        <v>113.05200000000001</v>
      </c>
      <c r="G24" s="82"/>
      <c r="H24" s="17">
        <v>36.700000000000003</v>
      </c>
      <c r="I24" s="17">
        <v>88.7</v>
      </c>
      <c r="J24" s="17">
        <v>52.8</v>
      </c>
      <c r="K24" s="83"/>
      <c r="L24" s="17">
        <v>38.4</v>
      </c>
      <c r="M24" s="17">
        <v>66.5</v>
      </c>
      <c r="N24" s="17">
        <v>62.1</v>
      </c>
      <c r="O24" s="11"/>
      <c r="P24" s="11"/>
      <c r="Q24" s="11"/>
      <c r="R24" s="11"/>
    </row>
    <row r="25" spans="1:18">
      <c r="A25" s="84"/>
      <c r="B25" s="84" t="s">
        <v>491</v>
      </c>
      <c r="C25" s="58" t="s">
        <v>562</v>
      </c>
      <c r="D25" s="6">
        <v>8.6093890000000002</v>
      </c>
      <c r="E25" s="6">
        <v>19.922409999999999</v>
      </c>
      <c r="F25" s="6">
        <v>122.80589999999999</v>
      </c>
      <c r="G25" s="82"/>
      <c r="H25" s="17">
        <v>64.7</v>
      </c>
      <c r="I25" s="17">
        <v>25.4</v>
      </c>
      <c r="J25" s="17">
        <v>87</v>
      </c>
      <c r="K25" s="83"/>
      <c r="L25" s="17">
        <v>72.599999999999994</v>
      </c>
      <c r="M25" s="17">
        <v>25.1</v>
      </c>
      <c r="N25" s="17">
        <v>73.900000000000006</v>
      </c>
      <c r="O25" s="11"/>
      <c r="P25" s="11"/>
      <c r="Q25" s="11"/>
      <c r="R25" s="11"/>
    </row>
    <row r="26" spans="1:18">
      <c r="A26" s="84"/>
      <c r="B26" s="84"/>
      <c r="C26" s="58" t="s">
        <v>493</v>
      </c>
      <c r="D26" s="6">
        <v>104.6957</v>
      </c>
      <c r="E26" s="6">
        <v>38.787019999999998</v>
      </c>
      <c r="F26" s="6">
        <v>5.7631509999999997</v>
      </c>
      <c r="G26" s="82"/>
      <c r="H26" s="17">
        <v>63.9</v>
      </c>
      <c r="I26" s="17">
        <v>44.1</v>
      </c>
      <c r="J26" s="17">
        <v>57.3</v>
      </c>
      <c r="K26" s="83"/>
      <c r="L26" s="17">
        <v>73.7</v>
      </c>
      <c r="M26" s="17">
        <v>41.9</v>
      </c>
      <c r="N26" s="17">
        <v>51</v>
      </c>
      <c r="O26" s="11"/>
      <c r="P26" s="11"/>
      <c r="Q26" s="11"/>
      <c r="R26" s="11"/>
    </row>
    <row r="27" spans="1:18">
      <c r="A27" s="84"/>
      <c r="B27" s="84"/>
      <c r="C27" s="58" t="s">
        <v>495</v>
      </c>
      <c r="D27" s="6">
        <v>116.3912</v>
      </c>
      <c r="E27" s="6">
        <v>40.7134</v>
      </c>
      <c r="F27" s="6">
        <v>81.338030000000003</v>
      </c>
      <c r="G27" s="82"/>
      <c r="H27" s="17">
        <v>40.9</v>
      </c>
      <c r="I27" s="17">
        <v>73.5</v>
      </c>
      <c r="J27" s="17">
        <v>52.7</v>
      </c>
      <c r="K27" s="83"/>
      <c r="L27" s="17">
        <v>48.8</v>
      </c>
      <c r="M27" s="17">
        <v>55.9</v>
      </c>
      <c r="N27" s="17">
        <v>60.4</v>
      </c>
      <c r="O27" s="11"/>
      <c r="P27" s="11"/>
      <c r="Q27" s="11"/>
      <c r="R27" s="11"/>
    </row>
    <row r="28" spans="1:18">
      <c r="A28" s="84" t="s">
        <v>231</v>
      </c>
      <c r="B28" s="77" t="s">
        <v>497</v>
      </c>
      <c r="C28" s="58" t="s">
        <v>498</v>
      </c>
      <c r="D28" s="6">
        <v>2.3116402293814424</v>
      </c>
      <c r="E28" s="6">
        <v>64.933372268041197</v>
      </c>
      <c r="F28" s="6">
        <v>97.040956005154626</v>
      </c>
      <c r="G28" s="82"/>
      <c r="H28" s="17">
        <v>66.599999999999994</v>
      </c>
      <c r="I28" s="17">
        <v>51.2</v>
      </c>
      <c r="J28" s="17">
        <v>46.8</v>
      </c>
      <c r="K28" s="83"/>
      <c r="L28" s="17">
        <v>64.5</v>
      </c>
      <c r="M28" s="17">
        <v>85.6</v>
      </c>
      <c r="N28" s="17">
        <v>24.9</v>
      </c>
      <c r="O28" s="11"/>
      <c r="P28" s="11"/>
      <c r="Q28" s="11"/>
      <c r="R28" s="11"/>
    </row>
    <row r="29" spans="1:18">
      <c r="A29" s="84"/>
      <c r="B29" s="77"/>
      <c r="C29" s="58" t="s">
        <v>499</v>
      </c>
      <c r="D29" s="6">
        <v>35.418324345238076</v>
      </c>
      <c r="E29" s="6">
        <v>70.743702961309552</v>
      </c>
      <c r="F29" s="6">
        <v>165.59883839285706</v>
      </c>
      <c r="G29" s="82"/>
      <c r="H29" s="17">
        <v>70</v>
      </c>
      <c r="I29" s="17">
        <v>76</v>
      </c>
      <c r="J29" s="17">
        <v>24.6</v>
      </c>
      <c r="K29" s="83"/>
      <c r="L29" s="17">
        <v>44.3</v>
      </c>
      <c r="M29" s="17">
        <v>66.2</v>
      </c>
      <c r="N29" s="17">
        <v>53.9</v>
      </c>
      <c r="O29" s="11"/>
      <c r="P29" s="11"/>
      <c r="Q29" s="11"/>
      <c r="R29" s="11"/>
    </row>
    <row r="30" spans="1:18">
      <c r="A30" s="84"/>
      <c r="B30" s="77"/>
      <c r="C30" s="58" t="s">
        <v>501</v>
      </c>
      <c r="D30" s="6">
        <v>26.96607502222221</v>
      </c>
      <c r="E30" s="6">
        <v>122.86189693333338</v>
      </c>
      <c r="F30" s="6">
        <v>107.25936120000004</v>
      </c>
      <c r="G30" s="82"/>
      <c r="H30" s="17">
        <v>78.5</v>
      </c>
      <c r="I30" s="17">
        <v>14.4</v>
      </c>
      <c r="J30" s="17">
        <v>81.400000000000006</v>
      </c>
      <c r="K30" s="83"/>
      <c r="L30" s="17">
        <v>58.2</v>
      </c>
      <c r="M30" s="17">
        <v>82.1</v>
      </c>
      <c r="N30" s="17">
        <v>32.299999999999997</v>
      </c>
      <c r="O30" s="11"/>
      <c r="P30" s="11"/>
      <c r="Q30" s="11"/>
      <c r="R30" s="11"/>
    </row>
    <row r="31" spans="1:18">
      <c r="A31" s="84"/>
      <c r="B31" s="77"/>
      <c r="C31" s="58" t="s">
        <v>503</v>
      </c>
      <c r="D31" s="6">
        <v>93.23629346020769</v>
      </c>
      <c r="E31" s="6">
        <v>100.68816840830456</v>
      </c>
      <c r="F31" s="6">
        <v>94.088999688581296</v>
      </c>
      <c r="G31" s="82"/>
      <c r="H31" s="17">
        <v>80.7</v>
      </c>
      <c r="I31" s="17">
        <v>24.7</v>
      </c>
      <c r="J31" s="17">
        <v>67.599999999999994</v>
      </c>
      <c r="K31" s="83"/>
      <c r="L31" s="17">
        <v>86.2</v>
      </c>
      <c r="M31" s="17">
        <v>3.6</v>
      </c>
      <c r="N31" s="17">
        <v>88.3</v>
      </c>
      <c r="O31" s="11"/>
      <c r="P31" s="11"/>
      <c r="Q31" s="11"/>
      <c r="R31" s="11"/>
    </row>
    <row r="32" spans="1:18">
      <c r="A32" s="84"/>
      <c r="B32" s="77" t="s">
        <v>505</v>
      </c>
      <c r="C32" s="58" t="s">
        <v>506</v>
      </c>
      <c r="D32" s="6">
        <v>114.5463</v>
      </c>
      <c r="E32" s="6">
        <v>21.196400000000001</v>
      </c>
      <c r="F32" s="6">
        <v>80.204179999999994</v>
      </c>
      <c r="G32" s="82"/>
      <c r="H32" s="17">
        <v>63.4</v>
      </c>
      <c r="I32" s="17">
        <v>28.1</v>
      </c>
      <c r="J32" s="17">
        <v>83.4</v>
      </c>
      <c r="K32" s="83"/>
      <c r="L32" s="17">
        <v>56.2</v>
      </c>
      <c r="M32" s="17">
        <v>39.200000000000003</v>
      </c>
      <c r="N32" s="17">
        <v>74.099999999999994</v>
      </c>
    </row>
    <row r="33" spans="1:14">
      <c r="A33" s="84"/>
      <c r="B33" s="77"/>
      <c r="C33" s="58" t="s">
        <v>507</v>
      </c>
      <c r="D33" s="6">
        <v>22.790189999999999</v>
      </c>
      <c r="E33" s="6">
        <v>27.875610000000002</v>
      </c>
      <c r="F33" s="6">
        <v>91.360169999999997</v>
      </c>
      <c r="G33" s="82"/>
      <c r="H33" s="17">
        <v>51.7</v>
      </c>
      <c r="I33" s="17">
        <v>43.8</v>
      </c>
      <c r="J33" s="17">
        <v>70.7</v>
      </c>
      <c r="K33" s="83"/>
      <c r="L33" s="17">
        <v>27.3</v>
      </c>
      <c r="M33" s="17">
        <v>86.9</v>
      </c>
      <c r="N33" s="17">
        <v>61.4</v>
      </c>
    </row>
    <row r="34" spans="1:14">
      <c r="A34" s="84"/>
      <c r="B34" s="77"/>
      <c r="C34" s="58" t="s">
        <v>509</v>
      </c>
      <c r="D34" s="6">
        <v>82.413910000000001</v>
      </c>
      <c r="E34" s="6">
        <v>68.314340000000001</v>
      </c>
      <c r="F34" s="6">
        <v>106.1399</v>
      </c>
      <c r="G34" s="82"/>
      <c r="H34" s="17">
        <v>86.1</v>
      </c>
      <c r="I34" s="17">
        <v>43.1</v>
      </c>
      <c r="J34" s="17">
        <v>47.4</v>
      </c>
      <c r="K34" s="83"/>
      <c r="L34" s="17">
        <v>63.3</v>
      </c>
      <c r="M34" s="17">
        <v>50.4</v>
      </c>
      <c r="N34" s="17">
        <v>51.7</v>
      </c>
    </row>
    <row r="35" spans="1:14">
      <c r="A35" s="84"/>
      <c r="B35" s="77"/>
      <c r="C35" s="58" t="s">
        <v>511</v>
      </c>
      <c r="D35" s="6">
        <v>50.227820000000001</v>
      </c>
      <c r="E35" s="6">
        <v>145.74180000000001</v>
      </c>
      <c r="F35" s="6">
        <v>87.790099999999995</v>
      </c>
      <c r="G35" s="82"/>
      <c r="H35" s="17">
        <v>37.299999999999997</v>
      </c>
      <c r="I35" s="17">
        <v>70.8</v>
      </c>
      <c r="J35" s="17">
        <v>57.6</v>
      </c>
      <c r="K35" s="83"/>
      <c r="L35" s="17">
        <v>69.099999999999994</v>
      </c>
      <c r="M35" s="17">
        <v>26.5</v>
      </c>
      <c r="N35" s="17">
        <v>74.599999999999994</v>
      </c>
    </row>
    <row r="36" spans="1:14">
      <c r="A36" s="84"/>
      <c r="B36" s="77" t="s">
        <v>513</v>
      </c>
      <c r="C36" s="58" t="s">
        <v>514</v>
      </c>
      <c r="D36" s="6">
        <v>167.73699999999999</v>
      </c>
      <c r="E36" s="6">
        <v>23.364570000000001</v>
      </c>
      <c r="F36" s="6">
        <v>14.29485</v>
      </c>
      <c r="G36" s="82"/>
      <c r="H36" s="17">
        <v>69.5</v>
      </c>
      <c r="I36" s="17">
        <v>25.9</v>
      </c>
      <c r="J36" s="17">
        <v>74.7</v>
      </c>
      <c r="K36" s="83"/>
      <c r="L36" s="17">
        <v>59.6</v>
      </c>
      <c r="M36" s="17">
        <v>32.6</v>
      </c>
      <c r="N36" s="17">
        <v>78.099999999999994</v>
      </c>
    </row>
    <row r="37" spans="1:14">
      <c r="A37" s="84"/>
      <c r="B37" s="77"/>
      <c r="C37" s="58" t="s">
        <v>515</v>
      </c>
      <c r="D37" s="6">
        <v>66.382019999999997</v>
      </c>
      <c r="E37" s="6">
        <v>46.342979999999997</v>
      </c>
      <c r="F37" s="6">
        <v>2.8649230000000001</v>
      </c>
      <c r="G37" s="82"/>
      <c r="H37" s="17">
        <v>2.1</v>
      </c>
      <c r="I37" s="17">
        <v>88.9</v>
      </c>
      <c r="J37" s="17">
        <v>88.2</v>
      </c>
      <c r="K37" s="83"/>
      <c r="L37" s="17">
        <v>73.900000000000006</v>
      </c>
      <c r="M37" s="17">
        <v>48.3</v>
      </c>
      <c r="N37" s="17">
        <v>46.2</v>
      </c>
    </row>
    <row r="38" spans="1:14">
      <c r="A38" s="84"/>
      <c r="B38" s="77"/>
      <c r="C38" s="58" t="s">
        <v>516</v>
      </c>
      <c r="D38" s="6">
        <v>82.55986</v>
      </c>
      <c r="E38" s="6">
        <v>135.30070000000001</v>
      </c>
      <c r="F38" s="6">
        <v>109.0759</v>
      </c>
      <c r="G38" s="82"/>
      <c r="H38" s="17">
        <v>43.7</v>
      </c>
      <c r="I38" s="17">
        <v>63.6</v>
      </c>
      <c r="J38" s="17">
        <v>57.9</v>
      </c>
      <c r="K38" s="83"/>
      <c r="L38" s="17">
        <v>42.4</v>
      </c>
      <c r="M38" s="17">
        <v>85.2</v>
      </c>
      <c r="N38" s="17">
        <v>48.6</v>
      </c>
    </row>
    <row r="39" spans="1:14">
      <c r="A39" s="84"/>
      <c r="B39" s="77"/>
      <c r="C39" s="58" t="s">
        <v>518</v>
      </c>
      <c r="D39" s="6">
        <v>104.9456</v>
      </c>
      <c r="E39" s="6">
        <v>22.912970000000001</v>
      </c>
      <c r="F39" s="6">
        <v>177.3083</v>
      </c>
      <c r="G39" s="82"/>
      <c r="H39" s="17">
        <v>48.6</v>
      </c>
      <c r="I39" s="17">
        <v>46</v>
      </c>
      <c r="J39" s="17">
        <v>72.8</v>
      </c>
      <c r="K39" s="83"/>
      <c r="L39" s="17">
        <v>51.2</v>
      </c>
      <c r="M39" s="17">
        <v>43.1</v>
      </c>
      <c r="N39" s="17">
        <v>72.599999999999994</v>
      </c>
    </row>
    <row r="40" spans="1:14">
      <c r="A40" s="84"/>
      <c r="B40" s="77"/>
      <c r="C40" s="58" t="s">
        <v>520</v>
      </c>
      <c r="D40" s="6">
        <v>42.07349</v>
      </c>
      <c r="E40" s="6">
        <v>40.84704</v>
      </c>
      <c r="F40" s="6">
        <v>179.7561</v>
      </c>
      <c r="G40" s="82"/>
      <c r="H40" s="17">
        <v>2.6</v>
      </c>
      <c r="I40" s="17">
        <v>88.9</v>
      </c>
      <c r="J40" s="17">
        <v>88.7</v>
      </c>
      <c r="K40" s="83"/>
      <c r="L40" s="17">
        <v>74.900000000000006</v>
      </c>
      <c r="M40" s="17">
        <v>42.9</v>
      </c>
      <c r="N40" s="17">
        <v>49.9</v>
      </c>
    </row>
    <row r="41" spans="1:14">
      <c r="A41" s="84"/>
      <c r="B41" s="77" t="s">
        <v>526</v>
      </c>
      <c r="C41" s="58" t="s">
        <v>527</v>
      </c>
      <c r="D41" s="6">
        <v>6.4016169999999999</v>
      </c>
      <c r="E41" s="6">
        <v>131.5752</v>
      </c>
      <c r="F41" s="6">
        <v>86.065860000000001</v>
      </c>
      <c r="G41" s="82"/>
      <c r="H41" s="17">
        <v>47.7</v>
      </c>
      <c r="I41" s="17">
        <v>89</v>
      </c>
      <c r="J41" s="17">
        <v>41.3</v>
      </c>
      <c r="K41" s="83"/>
      <c r="L41" s="17">
        <v>58</v>
      </c>
      <c r="M41" s="17">
        <v>47.2</v>
      </c>
      <c r="N41" s="17">
        <v>58.5</v>
      </c>
    </row>
    <row r="42" spans="1:14">
      <c r="A42" s="84"/>
      <c r="B42" s="77"/>
      <c r="C42" s="58" t="s">
        <v>522</v>
      </c>
      <c r="D42" s="6">
        <v>108.1818</v>
      </c>
      <c r="E42" s="6">
        <v>113.8342</v>
      </c>
      <c r="F42" s="6">
        <v>62.149290000000001</v>
      </c>
      <c r="G42" s="82"/>
      <c r="H42" s="17">
        <v>54.2</v>
      </c>
      <c r="I42" s="17">
        <v>57.5</v>
      </c>
      <c r="J42" s="17">
        <v>52.4</v>
      </c>
      <c r="K42" s="83"/>
      <c r="L42" s="17">
        <v>65.3</v>
      </c>
      <c r="M42" s="17">
        <v>86.3</v>
      </c>
      <c r="N42" s="17">
        <v>25.5</v>
      </c>
    </row>
    <row r="43" spans="1:14">
      <c r="A43" s="84"/>
      <c r="B43" s="77"/>
      <c r="C43" s="58" t="s">
        <v>523</v>
      </c>
      <c r="D43" s="6">
        <v>150.72290000000001</v>
      </c>
      <c r="E43" s="6">
        <v>39.186540000000001</v>
      </c>
      <c r="F43" s="6">
        <v>64.932029999999997</v>
      </c>
      <c r="G43" s="82"/>
      <c r="H43" s="17">
        <v>36.700000000000003</v>
      </c>
      <c r="I43" s="17">
        <v>88.2</v>
      </c>
      <c r="J43" s="17">
        <v>53.3</v>
      </c>
      <c r="K43" s="83"/>
      <c r="L43" s="17">
        <v>53.1</v>
      </c>
      <c r="M43" s="17">
        <v>39.6</v>
      </c>
      <c r="N43" s="17">
        <v>79.5</v>
      </c>
    </row>
    <row r="44" spans="1:14">
      <c r="A44" s="84"/>
      <c r="B44" s="77"/>
      <c r="C44" s="58" t="s">
        <v>530</v>
      </c>
      <c r="D44" s="6">
        <v>119.20950000000001</v>
      </c>
      <c r="E44" s="6">
        <v>41.747320000000002</v>
      </c>
      <c r="F44" s="6">
        <v>119.9119</v>
      </c>
      <c r="G44" s="82"/>
      <c r="H44" s="17">
        <v>37.9</v>
      </c>
      <c r="I44" s="17">
        <v>61.5</v>
      </c>
      <c r="J44" s="17">
        <v>66.400000000000006</v>
      </c>
      <c r="K44" s="83"/>
      <c r="L44" s="17">
        <v>76.099999999999994</v>
      </c>
      <c r="M44" s="17">
        <v>36.6</v>
      </c>
      <c r="N44" s="17">
        <v>57</v>
      </c>
    </row>
    <row r="45" spans="1:14" ht="17" customHeight="1">
      <c r="A45" s="84"/>
      <c r="B45" s="31" t="s">
        <v>532</v>
      </c>
      <c r="C45" s="58" t="s">
        <v>565</v>
      </c>
      <c r="D45" s="6">
        <v>137.9615</v>
      </c>
      <c r="E45" s="6">
        <v>150.70959999999999</v>
      </c>
      <c r="F45" s="6">
        <v>98.996570000000006</v>
      </c>
      <c r="G45" s="82"/>
      <c r="H45" s="17">
        <v>70.5</v>
      </c>
      <c r="I45" s="17">
        <v>20.2</v>
      </c>
      <c r="J45" s="17">
        <v>84.2</v>
      </c>
      <c r="K45" s="83"/>
      <c r="L45" s="17">
        <v>66.3</v>
      </c>
      <c r="M45" s="17">
        <v>30.4</v>
      </c>
      <c r="N45" s="17">
        <v>71.5</v>
      </c>
    </row>
    <row r="46" spans="1:14">
      <c r="A46" s="77" t="s">
        <v>585</v>
      </c>
      <c r="B46" s="27" t="s">
        <v>535</v>
      </c>
      <c r="C46" s="58" t="s">
        <v>534</v>
      </c>
      <c r="D46" s="6">
        <v>90.53443</v>
      </c>
      <c r="E46" s="6">
        <v>59.391669999999998</v>
      </c>
      <c r="F46" s="6">
        <v>95.563130000000001</v>
      </c>
      <c r="G46" s="82"/>
      <c r="H46" s="17">
        <v>70.599999999999994</v>
      </c>
      <c r="I46" s="17">
        <v>47.9</v>
      </c>
      <c r="J46" s="17">
        <v>47.4</v>
      </c>
      <c r="K46" s="83"/>
      <c r="L46" s="17">
        <v>63.6</v>
      </c>
      <c r="M46" s="17">
        <v>50.6</v>
      </c>
      <c r="N46" s="17">
        <v>47.5</v>
      </c>
    </row>
    <row r="47" spans="1:14">
      <c r="A47" s="77"/>
      <c r="B47" s="77" t="s">
        <v>536</v>
      </c>
      <c r="C47" s="58" t="s">
        <v>537</v>
      </c>
      <c r="D47" s="6">
        <v>122.0643</v>
      </c>
      <c r="E47" s="6">
        <v>73.487970000000004</v>
      </c>
      <c r="F47" s="6">
        <v>12.128830000000001</v>
      </c>
      <c r="G47" s="82"/>
      <c r="H47" s="17">
        <v>60.2</v>
      </c>
      <c r="I47" s="17">
        <v>32.799999999999997</v>
      </c>
      <c r="J47" s="17">
        <v>77.900000000000006</v>
      </c>
      <c r="K47" s="83"/>
      <c r="L47" s="17">
        <v>22.9</v>
      </c>
      <c r="M47" s="17">
        <v>70.400000000000006</v>
      </c>
      <c r="N47" s="17">
        <v>78</v>
      </c>
    </row>
    <row r="48" spans="1:14">
      <c r="A48" s="77"/>
      <c r="B48" s="77"/>
      <c r="C48" s="58" t="s">
        <v>586</v>
      </c>
      <c r="D48" s="6">
        <v>90.588380000000001</v>
      </c>
      <c r="E48" s="6">
        <v>105.06270000000001</v>
      </c>
      <c r="F48" s="6">
        <v>33.352989999999998</v>
      </c>
      <c r="G48" s="82"/>
      <c r="H48" s="17">
        <v>57.2</v>
      </c>
      <c r="I48" s="17">
        <v>56.1</v>
      </c>
      <c r="J48" s="17">
        <v>52</v>
      </c>
      <c r="K48" s="83"/>
      <c r="L48" s="17">
        <v>45.3</v>
      </c>
      <c r="M48" s="17">
        <v>75.599999999999994</v>
      </c>
      <c r="N48" s="17">
        <v>47.2</v>
      </c>
    </row>
    <row r="49" spans="1:20">
      <c r="A49" s="77"/>
      <c r="B49" s="77" t="s">
        <v>542</v>
      </c>
      <c r="C49" s="47" t="s">
        <v>571</v>
      </c>
      <c r="D49" s="6">
        <v>166.42509999999999</v>
      </c>
      <c r="E49" s="6">
        <v>133.39850000000001</v>
      </c>
      <c r="F49" s="6">
        <v>36.594970000000004</v>
      </c>
      <c r="G49" s="82"/>
      <c r="H49" s="17">
        <v>79.8</v>
      </c>
      <c r="I49" s="17">
        <v>75.5</v>
      </c>
      <c r="J49" s="17">
        <v>45.1</v>
      </c>
      <c r="K49" s="83"/>
      <c r="L49" s="17">
        <v>25.4</v>
      </c>
      <c r="M49" s="17">
        <v>75.7</v>
      </c>
      <c r="N49" s="17">
        <v>68.3</v>
      </c>
    </row>
    <row r="50" spans="1:20">
      <c r="A50" s="77"/>
      <c r="B50" s="77"/>
      <c r="C50" s="58" t="s">
        <v>540</v>
      </c>
      <c r="D50" s="6">
        <v>57.581420000000001</v>
      </c>
      <c r="E50" s="6">
        <v>22.495509999999999</v>
      </c>
      <c r="F50" s="6">
        <v>24.340029999999999</v>
      </c>
      <c r="G50" s="82"/>
      <c r="H50" s="17">
        <v>10.7</v>
      </c>
      <c r="I50" s="17">
        <v>82.1</v>
      </c>
      <c r="J50" s="17">
        <v>82.8</v>
      </c>
      <c r="K50" s="83"/>
      <c r="L50" s="17">
        <v>67.3</v>
      </c>
      <c r="M50" s="17">
        <v>33.5</v>
      </c>
      <c r="N50" s="17">
        <v>66.5</v>
      </c>
    </row>
    <row r="51" spans="1:20">
      <c r="A51" s="77"/>
      <c r="B51" s="77"/>
      <c r="C51" s="58" t="s">
        <v>541</v>
      </c>
      <c r="D51" s="6">
        <v>163.55770000000001</v>
      </c>
      <c r="E51" s="6">
        <v>39.906469999999999</v>
      </c>
      <c r="F51" s="6">
        <v>125.9135</v>
      </c>
      <c r="G51" s="82"/>
      <c r="H51" s="17">
        <v>32.200000000000003</v>
      </c>
      <c r="I51" s="17">
        <v>82.6</v>
      </c>
      <c r="J51" s="17">
        <v>58.9</v>
      </c>
      <c r="K51" s="83"/>
      <c r="L51" s="17">
        <v>56.3</v>
      </c>
      <c r="M51" s="17">
        <v>57.4</v>
      </c>
      <c r="N51" s="17">
        <v>50.8</v>
      </c>
    </row>
    <row r="52" spans="1:20">
      <c r="A52" s="77"/>
      <c r="B52" s="77" t="s">
        <v>544</v>
      </c>
      <c r="C52" s="47" t="s">
        <v>576</v>
      </c>
      <c r="D52" s="6">
        <v>168.93600000000001</v>
      </c>
      <c r="E52" s="6">
        <v>32.193629999999999</v>
      </c>
      <c r="F52" s="6">
        <v>67.936689999999999</v>
      </c>
      <c r="G52" s="82"/>
      <c r="H52" s="17">
        <v>30.2</v>
      </c>
      <c r="I52" s="17">
        <v>77.7</v>
      </c>
      <c r="J52" s="17">
        <v>62.8</v>
      </c>
      <c r="K52" s="83"/>
      <c r="L52" s="17">
        <v>35.9</v>
      </c>
      <c r="M52" s="17">
        <v>62</v>
      </c>
      <c r="N52" s="17">
        <v>68.900000000000006</v>
      </c>
    </row>
    <row r="53" spans="1:20">
      <c r="A53" s="77"/>
      <c r="B53" s="77"/>
      <c r="C53" s="47" t="s">
        <v>545</v>
      </c>
      <c r="D53" s="6">
        <v>163.39920000000001</v>
      </c>
      <c r="E53" s="6">
        <v>53.975909999999999</v>
      </c>
      <c r="F53" s="6">
        <v>57.128689999999999</v>
      </c>
      <c r="G53" s="82"/>
      <c r="H53" s="17">
        <v>43.3</v>
      </c>
      <c r="I53" s="17">
        <v>59.6</v>
      </c>
      <c r="J53" s="17">
        <v>61.8</v>
      </c>
      <c r="K53" s="83"/>
      <c r="L53" s="17">
        <v>81.2</v>
      </c>
      <c r="M53" s="17">
        <v>45.7</v>
      </c>
      <c r="N53" s="17">
        <v>45.6</v>
      </c>
    </row>
    <row r="54" spans="1:20">
      <c r="A54" s="77"/>
      <c r="B54" s="77"/>
      <c r="C54" s="47" t="s">
        <v>547</v>
      </c>
      <c r="D54" s="6">
        <v>26.583539999999999</v>
      </c>
      <c r="E54" s="6">
        <v>109.7711</v>
      </c>
      <c r="F54" s="6">
        <v>174.54570000000001</v>
      </c>
      <c r="G54" s="82"/>
      <c r="H54" s="17">
        <v>6.6</v>
      </c>
      <c r="I54" s="17">
        <v>82.7</v>
      </c>
      <c r="J54" s="17">
        <v>87.3</v>
      </c>
      <c r="K54" s="83"/>
      <c r="L54" s="17">
        <v>78.5</v>
      </c>
      <c r="M54" s="17">
        <v>70.5</v>
      </c>
      <c r="N54" s="17">
        <v>22</v>
      </c>
    </row>
    <row r="55" spans="1:20">
      <c r="A55" s="77"/>
      <c r="B55" s="27" t="s">
        <v>584</v>
      </c>
      <c r="C55" s="47" t="s">
        <v>580</v>
      </c>
      <c r="D55" s="6">
        <v>40.404040000000002</v>
      </c>
      <c r="E55" s="6">
        <v>141.5119</v>
      </c>
      <c r="F55" s="6">
        <v>22.503309999999999</v>
      </c>
      <c r="G55" s="82"/>
      <c r="H55" s="17">
        <v>17.899999999999999</v>
      </c>
      <c r="I55" s="17">
        <v>72.3</v>
      </c>
      <c r="J55" s="17">
        <v>86.3</v>
      </c>
      <c r="K55" s="83"/>
      <c r="L55" s="17">
        <v>87</v>
      </c>
      <c r="M55" s="17">
        <v>35.1</v>
      </c>
      <c r="N55" s="17">
        <v>54.8</v>
      </c>
    </row>
    <row r="57" spans="1:20" ht="30" customHeight="1">
      <c r="A57" s="79" t="s">
        <v>629</v>
      </c>
      <c r="B57" s="79"/>
      <c r="C57" s="79"/>
      <c r="D57" s="79"/>
      <c r="E57" s="79"/>
      <c r="F57" s="79"/>
      <c r="G57" s="79"/>
      <c r="H57" s="79"/>
      <c r="I57" s="79"/>
      <c r="J57" s="79"/>
      <c r="K57" s="79"/>
      <c r="L57" s="79"/>
      <c r="M57" s="79"/>
      <c r="N57" s="79"/>
      <c r="O57" s="79"/>
      <c r="P57" s="79"/>
      <c r="Q57" s="79"/>
      <c r="R57" s="79"/>
      <c r="S57" s="79"/>
      <c r="T57" s="79"/>
    </row>
    <row r="92" spans="1:3">
      <c r="C92" s="16"/>
    </row>
    <row r="96" spans="1:3">
      <c r="A96" s="7"/>
    </row>
  </sheetData>
  <mergeCells count="18">
    <mergeCell ref="A46:A55"/>
    <mergeCell ref="A28:A45"/>
    <mergeCell ref="B28:B31"/>
    <mergeCell ref="B32:B35"/>
    <mergeCell ref="B36:B40"/>
    <mergeCell ref="B41:B44"/>
    <mergeCell ref="A57:T57"/>
    <mergeCell ref="G6:G55"/>
    <mergeCell ref="K6:K55"/>
    <mergeCell ref="B47:B48"/>
    <mergeCell ref="B49:B51"/>
    <mergeCell ref="B52:B54"/>
    <mergeCell ref="B19:B24"/>
    <mergeCell ref="B25:B27"/>
    <mergeCell ref="B12:B14"/>
    <mergeCell ref="B15:B18"/>
    <mergeCell ref="A7:A27"/>
    <mergeCell ref="B7:B10"/>
  </mergeCells>
  <phoneticPr fontId="2" type="noConversion"/>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12"/>
  <sheetViews>
    <sheetView tabSelected="1" zoomScaleNormal="100" workbookViewId="0">
      <selection sqref="A1:A2"/>
    </sheetView>
  </sheetViews>
  <sheetFormatPr baseColWidth="10" defaultColWidth="8.83203125" defaultRowHeight="15"/>
  <cols>
    <col min="1" max="1" width="14.83203125" customWidth="1"/>
    <col min="2" max="2" width="8" customWidth="1"/>
    <col min="3" max="3" width="8.83203125" customWidth="1"/>
    <col min="16" max="16" width="10.6640625" customWidth="1"/>
    <col min="18" max="18" width="11.1640625" style="12" customWidth="1"/>
  </cols>
  <sheetData>
    <row r="1" spans="1:20" ht="16">
      <c r="A1" s="86" t="s">
        <v>633</v>
      </c>
    </row>
    <row r="2" spans="1:20" ht="16">
      <c r="A2" s="86" t="s">
        <v>634</v>
      </c>
    </row>
    <row r="3" spans="1:20" ht="20">
      <c r="A3" s="85" t="s">
        <v>90</v>
      </c>
      <c r="B3" s="85"/>
      <c r="C3" s="85"/>
      <c r="D3" s="85"/>
      <c r="E3" s="85"/>
      <c r="F3" s="85"/>
      <c r="G3" s="85"/>
      <c r="H3" s="85"/>
      <c r="I3" s="85"/>
    </row>
    <row r="6" spans="1:20">
      <c r="A6" s="19" t="s">
        <v>0</v>
      </c>
      <c r="B6" s="19" t="s">
        <v>1</v>
      </c>
      <c r="C6" s="19" t="s">
        <v>2</v>
      </c>
      <c r="D6" s="19" t="s">
        <v>3</v>
      </c>
      <c r="E6" s="19" t="s">
        <v>88</v>
      </c>
      <c r="F6" s="19" t="s">
        <v>89</v>
      </c>
      <c r="G6" s="19" t="s">
        <v>5</v>
      </c>
      <c r="H6" s="19" t="s">
        <v>6</v>
      </c>
      <c r="I6" s="19" t="s">
        <v>7</v>
      </c>
      <c r="J6" s="19" t="s">
        <v>8</v>
      </c>
      <c r="K6" s="19" t="s">
        <v>9</v>
      </c>
      <c r="L6" s="19" t="s">
        <v>10</v>
      </c>
      <c r="M6" s="19" t="s">
        <v>83</v>
      </c>
      <c r="N6" s="19" t="s">
        <v>85</v>
      </c>
      <c r="O6" s="19" t="s">
        <v>87</v>
      </c>
      <c r="P6" s="18" t="s">
        <v>86</v>
      </c>
      <c r="Q6" s="12"/>
      <c r="R6"/>
    </row>
    <row r="7" spans="1:20" s="19" customFormat="1" ht="14">
      <c r="A7" s="19" t="s">
        <v>84</v>
      </c>
      <c r="B7" s="19">
        <v>49.33</v>
      </c>
      <c r="C7" s="19">
        <v>1.99</v>
      </c>
      <c r="D7" s="19">
        <v>15.06</v>
      </c>
      <c r="E7" s="19">
        <v>10.6</v>
      </c>
      <c r="F7" s="19">
        <v>1.31</v>
      </c>
      <c r="G7" s="19">
        <v>0.17</v>
      </c>
      <c r="H7" s="19">
        <v>8.25</v>
      </c>
      <c r="I7" s="19">
        <v>8.57</v>
      </c>
      <c r="J7" s="19">
        <v>3.04</v>
      </c>
      <c r="K7" s="19">
        <v>1.2</v>
      </c>
      <c r="L7" s="19">
        <v>0.47</v>
      </c>
      <c r="M7" s="19">
        <v>0.02</v>
      </c>
      <c r="N7" s="19">
        <v>1.6E-2</v>
      </c>
      <c r="O7" s="19">
        <v>82.01</v>
      </c>
      <c r="P7" s="18">
        <v>0.30399999999999999</v>
      </c>
    </row>
    <row r="8" spans="1:20" s="19" customFormat="1" ht="14">
      <c r="A8" s="19" t="s">
        <v>58</v>
      </c>
      <c r="B8" s="19">
        <v>49.95</v>
      </c>
      <c r="C8" s="19">
        <v>2.36</v>
      </c>
      <c r="D8" s="19">
        <v>15.34</v>
      </c>
      <c r="E8" s="19">
        <v>9.8000000000000007</v>
      </c>
      <c r="F8" s="19">
        <v>1.21</v>
      </c>
      <c r="G8" s="19">
        <v>0.15</v>
      </c>
      <c r="H8" s="19">
        <v>7.62</v>
      </c>
      <c r="I8" s="19">
        <v>8.17</v>
      </c>
      <c r="J8" s="19">
        <v>3.42</v>
      </c>
      <c r="K8" s="19">
        <v>1.56</v>
      </c>
      <c r="L8" s="19">
        <v>0.39</v>
      </c>
      <c r="M8" s="19">
        <v>0.01</v>
      </c>
      <c r="N8" s="19">
        <v>0.01</v>
      </c>
      <c r="O8" s="19">
        <v>82</v>
      </c>
      <c r="P8" s="18">
        <v>0.30399999999999999</v>
      </c>
    </row>
    <row r="9" spans="1:20">
      <c r="A9" s="19" t="s">
        <v>59</v>
      </c>
      <c r="B9" s="19">
        <v>50.31</v>
      </c>
      <c r="C9" s="19">
        <v>2.79</v>
      </c>
      <c r="D9" s="19">
        <v>15.81</v>
      </c>
      <c r="E9" s="19">
        <v>9.42</v>
      </c>
      <c r="F9" s="19">
        <v>1.1599999999999999</v>
      </c>
      <c r="G9" s="19">
        <v>0.13</v>
      </c>
      <c r="H9" s="19">
        <v>6.42</v>
      </c>
      <c r="I9" s="19">
        <v>7.97</v>
      </c>
      <c r="J9" s="19">
        <v>3.62</v>
      </c>
      <c r="K9" s="19">
        <v>1.83</v>
      </c>
      <c r="L9" s="19">
        <v>0.52</v>
      </c>
      <c r="M9" s="19">
        <v>0.01</v>
      </c>
      <c r="N9" s="19">
        <v>0.01</v>
      </c>
      <c r="O9" s="19">
        <v>80.010000000000005</v>
      </c>
      <c r="P9" s="18">
        <v>0.30299999999999999</v>
      </c>
      <c r="Q9" s="12"/>
      <c r="R9"/>
    </row>
    <row r="10" spans="1:20" ht="19" customHeight="1">
      <c r="A10" s="24"/>
      <c r="B10" s="24"/>
      <c r="C10" s="24"/>
      <c r="D10" s="24"/>
      <c r="E10" s="24"/>
      <c r="F10" s="24"/>
      <c r="G10" s="24"/>
      <c r="H10" s="24"/>
      <c r="I10" s="24"/>
      <c r="J10" s="24"/>
      <c r="K10" s="24"/>
      <c r="L10" s="24"/>
      <c r="M10" s="24"/>
      <c r="N10" s="24"/>
      <c r="O10" s="24"/>
      <c r="P10" s="24"/>
      <c r="R10"/>
    </row>
    <row r="11" spans="1:20" ht="33" customHeight="1">
      <c r="A11" s="79" t="s">
        <v>587</v>
      </c>
      <c r="B11" s="79"/>
      <c r="C11" s="79"/>
      <c r="D11" s="79"/>
      <c r="E11" s="79"/>
      <c r="F11" s="79"/>
      <c r="G11" s="79"/>
      <c r="H11" s="79"/>
      <c r="I11" s="79"/>
      <c r="J11" s="79"/>
      <c r="K11" s="79"/>
      <c r="L11" s="79"/>
      <c r="M11" s="79"/>
      <c r="N11" s="79"/>
      <c r="O11" s="79"/>
      <c r="P11" s="79"/>
      <c r="Q11" s="79"/>
      <c r="R11" s="79"/>
      <c r="S11" s="79"/>
      <c r="T11" s="79"/>
    </row>
    <row r="12" spans="1:20">
      <c r="A12" s="20" t="s">
        <v>631</v>
      </c>
      <c r="Q12" s="12"/>
      <c r="R12"/>
    </row>
  </sheetData>
  <mergeCells count="2">
    <mergeCell ref="A3:I3"/>
    <mergeCell ref="A11:T11"/>
  </mergeCells>
  <phoneticPr fontId="2" type="noConversion"/>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Index</vt:lpstr>
      <vt:lpstr>Part 1</vt:lpstr>
      <vt:lpstr>Part 2</vt:lpstr>
      <vt:lpstr>Part 3</vt:lpstr>
      <vt:lpstr>Part 4</vt:lpstr>
      <vt:lpstr>Part 5</vt:lpstr>
      <vt:lpstr>'Part 3'!_13_1_14</vt:lpstr>
      <vt:lpstr>'Part 3'!_14_1_55_1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ye tian</dc:creator>
  <cp:lastModifiedBy>Christine Elrod</cp:lastModifiedBy>
  <dcterms:created xsi:type="dcterms:W3CDTF">2015-06-05T18:19:34Z</dcterms:created>
  <dcterms:modified xsi:type="dcterms:W3CDTF">2024-11-12T17:31:38Z</dcterms:modified>
</cp:coreProperties>
</file>